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FINANCE\Legal\_KOORD\03 TRASPARENZA &amp; ANTICORRUZIONE\01 AMMINISTRAZIONE TRASPARENTE\12 Sovvenzioni contributi sussidi vantaggi economici\02 Atti di concessione\2020\Dezember\"/>
    </mc:Choice>
  </mc:AlternateContent>
  <xr:revisionPtr revIDLastSave="0" documentId="13_ncr:1_{E6664794-E682-4A2F-AAD6-05F7E0FC3735}" xr6:coauthVersionLast="44" xr6:coauthVersionMax="44" xr10:uidLastSave="{00000000-0000-0000-0000-000000000000}"/>
  <bookViews>
    <workbookView xWindow="-108" yWindow="-108" windowWidth="23256" windowHeight="12720" xr2:uid="{00000000-000D-0000-FFFF-FFFF00000000}"/>
  </bookViews>
  <sheets>
    <sheet name="Foglio1" sheetId="1" r:id="rId1"/>
  </sheets>
  <definedNames>
    <definedName name="_xlnm._FilterDatabase" localSheetId="0" hidden="1">Foglio1!$A$1:$AC$1</definedName>
    <definedName name="_xlnm.Print_Titles" localSheetId="0">Foglio1!$A:$A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Q4" i="1" s="1"/>
</calcChain>
</file>

<file path=xl/sharedStrings.xml><?xml version="1.0" encoding="utf-8"?>
<sst xmlns="http://schemas.openxmlformats.org/spreadsheetml/2006/main" count="2616" uniqueCount="971">
  <si>
    <r>
      <t>2</t>
    </r>
    <r>
      <rPr>
        <sz val="13"/>
        <color indexed="8"/>
        <rFont val="Arial"/>
        <family val="2"/>
      </rPr>
      <t xml:space="preserve">   MwSt / P.IVA</t>
    </r>
  </si>
  <si>
    <r>
      <t xml:space="preserve">4   </t>
    </r>
    <r>
      <rPr>
        <sz val="13"/>
        <color indexed="8"/>
        <rFont val="Arial"/>
        <family val="2"/>
      </rPr>
      <t>Größe:
Kleinst, Klein, Mittel o. Groß</t>
    </r>
  </si>
  <si>
    <r>
      <t xml:space="preserve">5   </t>
    </r>
    <r>
      <rPr>
        <sz val="13"/>
        <color indexed="8"/>
        <rFont val="Arial"/>
        <family val="2"/>
      </rPr>
      <t>Datum Bilanzabschluss</t>
    </r>
  </si>
  <si>
    <r>
      <rPr>
        <b/>
        <sz val="13"/>
        <color indexed="8"/>
        <rFont val="Arial"/>
        <family val="2"/>
      </rPr>
      <t>6</t>
    </r>
    <r>
      <rPr>
        <sz val="13"/>
        <color indexed="8"/>
        <rFont val="Arial"/>
        <family val="2"/>
      </rPr>
      <t xml:space="preserve">  Tätigkeit /Attività per la quale viene richiesto il contributo_deutsch</t>
    </r>
  </si>
  <si>
    <r>
      <t xml:space="preserve">7  </t>
    </r>
    <r>
      <rPr>
        <sz val="13"/>
        <color indexed="8"/>
        <rFont val="Arial"/>
        <family val="2"/>
      </rPr>
      <t xml:space="preserve"> Tätigkeit/Attività per la quale viene richiesto il contributo_ital.</t>
    </r>
  </si>
  <si>
    <r>
      <t xml:space="preserve">8 </t>
    </r>
    <r>
      <rPr>
        <sz val="13"/>
        <color indexed="8"/>
        <rFont val="Arial"/>
        <family val="2"/>
      </rPr>
      <t xml:space="preserve">  Regime: DEMI=1, Esenzione=2, sonst 0</t>
    </r>
  </si>
  <si>
    <r>
      <t>9</t>
    </r>
    <r>
      <rPr>
        <sz val="13"/>
        <color indexed="8"/>
        <rFont val="Arial"/>
        <family val="2"/>
      </rPr>
      <t xml:space="preserve">   Costo Complessivo/Investitionsbetrag</t>
    </r>
  </si>
  <si>
    <r>
      <t>10</t>
    </r>
    <r>
      <rPr>
        <sz val="13"/>
        <color indexed="8"/>
        <rFont val="Arial"/>
        <family val="2"/>
      </rPr>
      <t xml:space="preserve">   Gesuchsdatum/ Data domanda</t>
    </r>
  </si>
  <si>
    <r>
      <t>11</t>
    </r>
    <r>
      <rPr>
        <sz val="13"/>
        <color indexed="8"/>
        <rFont val="Arial"/>
        <family val="2"/>
      </rPr>
      <t xml:space="preserve">   ID - Legge di riferimento/ ID- Nr. Gesetz
</t>
    </r>
  </si>
  <si>
    <r>
      <t xml:space="preserve">12 </t>
    </r>
    <r>
      <rPr>
        <sz val="13"/>
        <color indexed="8"/>
        <rFont val="Arial"/>
        <family val="2"/>
      </rPr>
      <t xml:space="preserve">  ID Sektor/ ID settore </t>
    </r>
  </si>
  <si>
    <r>
      <t>13</t>
    </r>
    <r>
      <rPr>
        <sz val="13"/>
        <color indexed="8"/>
        <rFont val="Arial"/>
        <family val="2"/>
      </rPr>
      <t xml:space="preserve">   Beitragsart/ Tipo di contributo</t>
    </r>
  </si>
  <si>
    <r>
      <t xml:space="preserve">14 </t>
    </r>
    <r>
      <rPr>
        <sz val="13"/>
        <color indexed="8"/>
        <rFont val="Arial"/>
        <family val="2"/>
      </rPr>
      <t>Gesuchstyp Kode/ Tipologia di domanda</t>
    </r>
  </si>
  <si>
    <r>
      <t>15</t>
    </r>
    <r>
      <rPr>
        <sz val="13"/>
        <color indexed="8"/>
        <rFont val="Arial"/>
        <family val="2"/>
      </rPr>
      <t xml:space="preserve">   Protokollnummer extern/ numero esterno</t>
    </r>
  </si>
  <si>
    <r>
      <t>16</t>
    </r>
    <r>
      <rPr>
        <sz val="13"/>
        <color indexed="8"/>
        <rFont val="Arial"/>
        <family val="2"/>
      </rPr>
      <t xml:space="preserve">  AMT / Ufficio responsabile/ripartizione</t>
    </r>
  </si>
  <si>
    <r>
      <t xml:space="preserve">17 </t>
    </r>
    <r>
      <rPr>
        <sz val="13"/>
        <color indexed="8"/>
        <rFont val="Arial"/>
        <family val="2"/>
      </rPr>
      <t xml:space="preserve"> Gewährter Betrag / Importo contributo</t>
    </r>
  </si>
  <si>
    <r>
      <t>18</t>
    </r>
    <r>
      <rPr>
        <sz val="13"/>
        <color indexed="8"/>
        <rFont val="Arial"/>
        <family val="2"/>
      </rPr>
      <t xml:space="preserve">   Gewährungsdatum/Data decreto/delibera</t>
    </r>
  </si>
  <si>
    <r>
      <t xml:space="preserve">19  </t>
    </r>
    <r>
      <rPr>
        <sz val="13"/>
        <color indexed="8"/>
        <rFont val="Arial"/>
        <family val="2"/>
      </rPr>
      <t xml:space="preserve"> ID Typ Gewährung = 1/ ID tipo di importo ; Delibera = 1</t>
    </r>
  </si>
  <si>
    <t>Data Inizio progetto</t>
  </si>
  <si>
    <t>Data Fine Progetto</t>
  </si>
  <si>
    <t>% di Contributo</t>
  </si>
  <si>
    <t>Codifica RNA</t>
  </si>
  <si>
    <t xml:space="preserve">Nr. Provvedimento </t>
  </si>
  <si>
    <t>Data Provvedimento</t>
  </si>
  <si>
    <t>COR</t>
  </si>
  <si>
    <r>
      <t>1</t>
    </r>
    <r>
      <rPr>
        <sz val="13"/>
        <color indexed="8"/>
        <rFont val="Arial"/>
        <family val="2"/>
      </rPr>
      <t xml:space="preserve">  Begünstigter / Azienda , Nome</t>
    </r>
  </si>
  <si>
    <t>Duka AG</t>
  </si>
  <si>
    <t>01583690217</t>
  </si>
  <si>
    <t>Groß</t>
  </si>
  <si>
    <t>31.12.</t>
  </si>
  <si>
    <t>Exportprojekt Schweden</t>
  </si>
  <si>
    <t>Progetto export Svezia</t>
  </si>
  <si>
    <t>1 DEMI</t>
  </si>
  <si>
    <t>04.06.2018</t>
  </si>
  <si>
    <t>HW1</t>
  </si>
  <si>
    <t>1</t>
  </si>
  <si>
    <t>IDM</t>
  </si>
  <si>
    <t>10.01.2020</t>
  </si>
  <si>
    <t>2020/001/EXP</t>
  </si>
  <si>
    <t>A001</t>
  </si>
  <si>
    <t>Brennerei Walcher KG der MATEF GMBH</t>
  </si>
  <si>
    <t>01180270215</t>
  </si>
  <si>
    <t>Klein</t>
  </si>
  <si>
    <t>Exportprojekt Schweiz</t>
  </si>
  <si>
    <t>Progetto Export Svizzera</t>
  </si>
  <si>
    <t>17.06.2019</t>
  </si>
  <si>
    <t>82/E/cs</t>
  </si>
  <si>
    <t>31.12.2019</t>
  </si>
  <si>
    <t>2020/002/EXP</t>
  </si>
  <si>
    <t>A002</t>
  </si>
  <si>
    <r>
      <rPr>
        <b/>
        <sz val="13"/>
        <color indexed="8"/>
        <rFont val="Arial"/>
        <family val="2"/>
      </rPr>
      <t>3</t>
    </r>
    <r>
      <rPr>
        <sz val="13"/>
        <color indexed="8"/>
        <rFont val="Arial"/>
        <family val="2"/>
      </rPr>
      <t xml:space="preserve">   Steuernummer / 
Codice fiscale</t>
    </r>
  </si>
  <si>
    <t>Imes Srl</t>
  </si>
  <si>
    <t>02778280210</t>
  </si>
  <si>
    <t>31.12</t>
  </si>
  <si>
    <t>Exportprojekt Schweden 2019-20</t>
  </si>
  <si>
    <t>Assistenza Export Svezia 2019-20</t>
  </si>
  <si>
    <t>14.05.2019</t>
  </si>
  <si>
    <t>25</t>
  </si>
  <si>
    <t>01.09.2019</t>
  </si>
  <si>
    <t>20.01.2020</t>
  </si>
  <si>
    <t>2020/003/EXP</t>
  </si>
  <si>
    <t>A003</t>
  </si>
  <si>
    <t>WM GmbH</t>
  </si>
  <si>
    <t>02295430215</t>
  </si>
  <si>
    <t>31/12/</t>
  </si>
  <si>
    <t>Export Coach</t>
  </si>
  <si>
    <t>24</t>
  </si>
  <si>
    <t>2020/004/EXP</t>
  </si>
  <si>
    <t>A004</t>
  </si>
  <si>
    <t>VOG Products</t>
  </si>
  <si>
    <t>00124290214</t>
  </si>
  <si>
    <t>Mittel</t>
  </si>
  <si>
    <t>30.06.</t>
  </si>
  <si>
    <t>Messe Fruit Logistica 2020</t>
  </si>
  <si>
    <t>Fiera Fruit Logistica 2020</t>
  </si>
  <si>
    <t>2020/018/EXP</t>
  </si>
  <si>
    <t>A005</t>
  </si>
  <si>
    <t>FROM</t>
  </si>
  <si>
    <t>02638000212</t>
  </si>
  <si>
    <t>31.07.</t>
  </si>
  <si>
    <t>2020/019/EXP</t>
  </si>
  <si>
    <t>Biometic</t>
  </si>
  <si>
    <t>02766140210</t>
  </si>
  <si>
    <t>Kleinst</t>
  </si>
  <si>
    <t>30.04.</t>
  </si>
  <si>
    <t>2020/020/EXP</t>
  </si>
  <si>
    <t>Blue Tentacles</t>
  </si>
  <si>
    <t>03009660212</t>
  </si>
  <si>
    <t>2020/021/EXP</t>
  </si>
  <si>
    <t>Marvil</t>
  </si>
  <si>
    <t>04135800961</t>
  </si>
  <si>
    <t>2020/022/EXP</t>
  </si>
  <si>
    <t>Frutop</t>
  </si>
  <si>
    <t>02413840212</t>
  </si>
  <si>
    <t>31.08.</t>
  </si>
  <si>
    <t>2020/023/EXP</t>
  </si>
  <si>
    <t>Isolcell</t>
  </si>
  <si>
    <t>00671570216</t>
  </si>
  <si>
    <t>2020/024/EXP</t>
  </si>
  <si>
    <t>Palbox</t>
  </si>
  <si>
    <t>01659250219</t>
  </si>
  <si>
    <t>2020/025/EXP</t>
  </si>
  <si>
    <t>Terra</t>
  </si>
  <si>
    <t>01671050217</t>
  </si>
  <si>
    <t>2020/026/EXP</t>
  </si>
  <si>
    <t>BIF</t>
  </si>
  <si>
    <t>03025720214</t>
  </si>
  <si>
    <t>2020/027/EXP</t>
  </si>
  <si>
    <t>Slanzi</t>
  </si>
  <si>
    <t>01111340210</t>
  </si>
  <si>
    <t>2020/028/EXP</t>
  </si>
  <si>
    <t>KSB</t>
  </si>
  <si>
    <t>01428790214</t>
  </si>
  <si>
    <t>2020/029/EXP</t>
  </si>
  <si>
    <t>VOG</t>
  </si>
  <si>
    <t>00122310212</t>
  </si>
  <si>
    <t>2020/030/EXP</t>
  </si>
  <si>
    <t>VIP</t>
  </si>
  <si>
    <t>00725570212</t>
  </si>
  <si>
    <t>2020/031/EXP</t>
  </si>
  <si>
    <t>Fruttunion</t>
  </si>
  <si>
    <t>00187900212</t>
  </si>
  <si>
    <t>2020/032/EXP</t>
  </si>
  <si>
    <t>Unionplus Srl</t>
  </si>
  <si>
    <t>10014861008</t>
  </si>
  <si>
    <t>23.12.2019</t>
  </si>
  <si>
    <t>26</t>
  </si>
  <si>
    <t>01.01.2020</t>
  </si>
  <si>
    <t>29.02.2020</t>
  </si>
  <si>
    <t>2020/033/EXP</t>
  </si>
  <si>
    <t>A006</t>
  </si>
  <si>
    <t>Meraner Weinhaus Gmbh</t>
  </si>
  <si>
    <t>02578060218</t>
  </si>
  <si>
    <t>31/12</t>
  </si>
  <si>
    <t>Messe Biofach 2020</t>
  </si>
  <si>
    <t>Fiera Biofach 2020</t>
  </si>
  <si>
    <t>70</t>
  </si>
  <si>
    <t>15/02/2020</t>
  </si>
  <si>
    <t>2020/034/EXP</t>
  </si>
  <si>
    <t>A007</t>
  </si>
  <si>
    <t>Almacabio Srl</t>
  </si>
  <si>
    <t>02739140214</t>
  </si>
  <si>
    <t>26/06/2019</t>
  </si>
  <si>
    <t>71</t>
  </si>
  <si>
    <t>2020/035/EXP</t>
  </si>
  <si>
    <t>Biosüdtirol</t>
  </si>
  <si>
    <t>02313790210</t>
  </si>
  <si>
    <t>30/06</t>
  </si>
  <si>
    <t>19/06/2019</t>
  </si>
  <si>
    <t>72</t>
  </si>
  <si>
    <t>2020/036/EXP</t>
  </si>
  <si>
    <t>Brennerei Walcher Kg</t>
  </si>
  <si>
    <t>73</t>
  </si>
  <si>
    <t>2020/037/EXP</t>
  </si>
  <si>
    <t>Brimi - Milchhof Brixen Gen. u. Landw. Ges.</t>
  </si>
  <si>
    <t>00099750218</t>
  </si>
  <si>
    <t>74</t>
  </si>
  <si>
    <t>2020/038/EXP</t>
  </si>
  <si>
    <t>Fasui - Oberdörfer Hansjörg</t>
  </si>
  <si>
    <t>01229740210</t>
  </si>
  <si>
    <t>75</t>
  </si>
  <si>
    <t>2020/039/EXP</t>
  </si>
  <si>
    <t>Fuchs J. Gmbh</t>
  </si>
  <si>
    <t>01432510210</t>
  </si>
  <si>
    <t>76</t>
  </si>
  <si>
    <t>2020/040/EXP</t>
  </si>
  <si>
    <t>Galloni Thomas &amp; Andreas Ohg</t>
  </si>
  <si>
    <t>01417360219</t>
  </si>
  <si>
    <t>77</t>
  </si>
  <si>
    <t>2020/041/EXP</t>
  </si>
  <si>
    <t>J. Kiem Gmbh</t>
  </si>
  <si>
    <t>00759570211</t>
  </si>
  <si>
    <t>78</t>
  </si>
  <si>
    <t>2020/042/EXP</t>
  </si>
  <si>
    <t>Meraner Mühle Gmbh</t>
  </si>
  <si>
    <t>00683450217</t>
  </si>
  <si>
    <t>79</t>
  </si>
  <si>
    <t>2020/043/EXP</t>
  </si>
  <si>
    <t>Profanter Backstube Gmbh</t>
  </si>
  <si>
    <t>00974260218</t>
  </si>
  <si>
    <t>80</t>
  </si>
  <si>
    <t>2020/044/EXP</t>
  </si>
  <si>
    <t>Schreyögg Gmbh</t>
  </si>
  <si>
    <t>01371270214</t>
  </si>
  <si>
    <t>81</t>
  </si>
  <si>
    <t>2020/045/EXP</t>
  </si>
  <si>
    <t>Strauss Josef Gmbh</t>
  </si>
  <si>
    <t>01438820217</t>
  </si>
  <si>
    <t>82</t>
  </si>
  <si>
    <t>2020/046/EXP</t>
  </si>
  <si>
    <t>Ultner Brot Kg</t>
  </si>
  <si>
    <t>02201410210</t>
  </si>
  <si>
    <t>24/06/2019</t>
  </si>
  <si>
    <t>83</t>
  </si>
  <si>
    <t>2020/047/EXP</t>
  </si>
  <si>
    <t>VI.P Gen. Landw. Gesellschaft</t>
  </si>
  <si>
    <t>31/07</t>
  </si>
  <si>
    <t>13/06/2019</t>
  </si>
  <si>
    <t>84</t>
  </si>
  <si>
    <t>2020/048/EXP</t>
  </si>
  <si>
    <t>Viropa Import Gmbh</t>
  </si>
  <si>
    <t>00448570218</t>
  </si>
  <si>
    <t>14/08/2019</t>
  </si>
  <si>
    <t>85</t>
  </si>
  <si>
    <t>2020/049/EXP</t>
  </si>
  <si>
    <t>Vog Products</t>
  </si>
  <si>
    <t>86</t>
  </si>
  <si>
    <t>2020/050/EXP</t>
  </si>
  <si>
    <t xml:space="preserve">Rothoblaas GMbh </t>
  </si>
  <si>
    <t xml:space="preserve"> 01433490214</t>
  </si>
  <si>
    <t>01433490214</t>
  </si>
  <si>
    <t xml:space="preserve">Mittel </t>
  </si>
  <si>
    <t>Beratung int. Recht</t>
  </si>
  <si>
    <t>Consulenza diritto internaz.</t>
  </si>
  <si>
    <t>313/21.11.2019</t>
  </si>
  <si>
    <t>2020/051/EXP</t>
  </si>
  <si>
    <t>A008</t>
  </si>
  <si>
    <t>Visualis di M. Faggionato</t>
  </si>
  <si>
    <t>02512540218</t>
  </si>
  <si>
    <t>FGGMRA69S13A952Z</t>
  </si>
  <si>
    <t>320/25.11.2019</t>
  </si>
  <si>
    <t>2020/052/EXP</t>
  </si>
  <si>
    <t>A009</t>
  </si>
  <si>
    <t>Schreyoegg GmbH</t>
  </si>
  <si>
    <t>Messe GULFOOD Dubai 2020</t>
  </si>
  <si>
    <t>Fiera GULFOOD Dubai 2020</t>
  </si>
  <si>
    <t>27</t>
  </si>
  <si>
    <t>2020/053/EXP</t>
  </si>
  <si>
    <t>A010</t>
  </si>
  <si>
    <t>Unionplus GmbH</t>
  </si>
  <si>
    <t>29</t>
  </si>
  <si>
    <t>2020/054/EXP</t>
  </si>
  <si>
    <t>Functional Gums GmbH</t>
  </si>
  <si>
    <t>02789620214</t>
  </si>
  <si>
    <t>28</t>
  </si>
  <si>
    <t>2020/055/EXP</t>
  </si>
  <si>
    <t>Rossin GmbH</t>
  </si>
  <si>
    <t>02421720216</t>
  </si>
  <si>
    <t>Messe INTERGASTRA Stuttgart 2020</t>
  </si>
  <si>
    <t>Fiera INTERGASTRA Stoccarda 2020</t>
  </si>
  <si>
    <t>49</t>
  </si>
  <si>
    <t>2020/056/EXP</t>
  </si>
  <si>
    <t>A011</t>
  </si>
  <si>
    <t>My Senso GmbH</t>
  </si>
  <si>
    <t>02804180210</t>
  </si>
  <si>
    <t>50</t>
  </si>
  <si>
    <t>2020/057/EXP</t>
  </si>
  <si>
    <t>Rauch Garden &amp; Home KG</t>
  </si>
  <si>
    <t>00600520217</t>
  </si>
  <si>
    <t>51</t>
  </si>
  <si>
    <t>2020/058/EXP</t>
  </si>
  <si>
    <t>Pan Tiefkühlprodukte GmbH</t>
  </si>
  <si>
    <t>00125140210</t>
  </si>
  <si>
    <t>52</t>
  </si>
  <si>
    <t>2020/059/EXP</t>
  </si>
  <si>
    <t>Viropa</t>
  </si>
  <si>
    <t>53</t>
  </si>
  <si>
    <t>2020/060/EXP</t>
  </si>
  <si>
    <t>Villa Laviosa</t>
  </si>
  <si>
    <t>02218290217</t>
  </si>
  <si>
    <t>54</t>
  </si>
  <si>
    <t>2020/061/EXP</t>
  </si>
  <si>
    <t>Schenk Icecenter</t>
  </si>
  <si>
    <t>01408050217</t>
  </si>
  <si>
    <t>55</t>
  </si>
  <si>
    <t>2020/062/EXP</t>
  </si>
  <si>
    <t>Grünig Natursteine Gmbh</t>
  </si>
  <si>
    <t>00440730216</t>
  </si>
  <si>
    <t>Swissbau 2020</t>
  </si>
  <si>
    <t>62</t>
  </si>
  <si>
    <t>14/01/2020</t>
  </si>
  <si>
    <t>18/01/2020</t>
  </si>
  <si>
    <t>2020/063/EXP</t>
  </si>
  <si>
    <t>A012</t>
  </si>
  <si>
    <t>Lasa Marmo Gmbh</t>
  </si>
  <si>
    <t>02219870215</t>
  </si>
  <si>
    <t>00053560322</t>
  </si>
  <si>
    <t>2020/064/EXP</t>
  </si>
  <si>
    <t>Ligna Construct Gmbh</t>
  </si>
  <si>
    <t>00144690211</t>
  </si>
  <si>
    <t>61</t>
  </si>
  <si>
    <t>2020/065/EXP</t>
  </si>
  <si>
    <t>Riwega Gmbh</t>
  </si>
  <si>
    <t>01694780212</t>
  </si>
  <si>
    <t>63</t>
  </si>
  <si>
    <t>2020/066/EXP</t>
  </si>
  <si>
    <t>Ags Systems Gmbh</t>
  </si>
  <si>
    <t>02509250219</t>
  </si>
  <si>
    <t>60</t>
  </si>
  <si>
    <t>2020/067/EXP</t>
  </si>
  <si>
    <t>Frener &amp; Reifer Gmbh</t>
  </si>
  <si>
    <t>00218290211</t>
  </si>
  <si>
    <t>64</t>
  </si>
  <si>
    <t>2020/068/EXP</t>
  </si>
  <si>
    <t>Maitreya Gmbh</t>
  </si>
  <si>
    <t>02932590215</t>
  </si>
  <si>
    <t>Digital Sales Coach</t>
  </si>
  <si>
    <t>57/09.06.2020</t>
  </si>
  <si>
    <t>2020/069/EXP</t>
  </si>
  <si>
    <t>A013</t>
  </si>
  <si>
    <t xml:space="preserve">Holz Pichler AG </t>
  </si>
  <si>
    <t>02525110215</t>
  </si>
  <si>
    <t>308/11.11.2019</t>
  </si>
  <si>
    <t>2020/071/EXP</t>
  </si>
  <si>
    <t>A014</t>
  </si>
  <si>
    <t>Intercom Dr. Leitner GmbH</t>
  </si>
  <si>
    <t>00534750211</t>
  </si>
  <si>
    <t xml:space="preserve">Klein </t>
  </si>
  <si>
    <t>310/11.11.2019</t>
  </si>
  <si>
    <t>2020/072/EXP</t>
  </si>
  <si>
    <t>A015</t>
  </si>
  <si>
    <t>Bauservice KG</t>
  </si>
  <si>
    <t>01572120218</t>
  </si>
  <si>
    <t>309/11.11.2019</t>
  </si>
  <si>
    <t>2020/073/EXP</t>
  </si>
  <si>
    <t>A016</t>
  </si>
  <si>
    <t>Bagnara AG</t>
  </si>
  <si>
    <t>00211420211</t>
  </si>
  <si>
    <t>56/09.06.2020</t>
  </si>
  <si>
    <t>2020/074/EXP</t>
  </si>
  <si>
    <t>A017</t>
  </si>
  <si>
    <t>Digitalworld des T. Grüner</t>
  </si>
  <si>
    <t>01725580219</t>
  </si>
  <si>
    <t>GRNTMS71B05A952N</t>
  </si>
  <si>
    <t>58/10.06.2020</t>
  </si>
  <si>
    <t>2020/076/EXP</t>
  </si>
  <si>
    <t>A018</t>
  </si>
  <si>
    <t>Fercam AG</t>
  </si>
  <si>
    <t>00098090210</t>
  </si>
  <si>
    <t>Exportprojekt</t>
  </si>
  <si>
    <t>Progetto Export</t>
  </si>
  <si>
    <t>454/18.12.2019</t>
  </si>
  <si>
    <t>2020/070/EXP</t>
  </si>
  <si>
    <t>A019</t>
  </si>
  <si>
    <t xml:space="preserve">Varesco Trading GmbH </t>
  </si>
  <si>
    <t>02607450216</t>
  </si>
  <si>
    <t>Rechtsberatungsprojekt</t>
  </si>
  <si>
    <t xml:space="preserve">Progetto cons. Diritto internaz. </t>
  </si>
  <si>
    <t>487/19.12.2019</t>
  </si>
  <si>
    <t>2020/075/EXP</t>
  </si>
  <si>
    <t>A020</t>
  </si>
  <si>
    <t>Frutmac Gmbh</t>
  </si>
  <si>
    <t>00461650210</t>
  </si>
  <si>
    <t>16.04.2020</t>
  </si>
  <si>
    <t>34/16.04.2020</t>
  </si>
  <si>
    <t>2020/077/EXP</t>
  </si>
  <si>
    <t>A021</t>
  </si>
  <si>
    <t>Gilli GmbH</t>
  </si>
  <si>
    <t>00605460211</t>
  </si>
  <si>
    <t>Messe ISM 2020</t>
  </si>
  <si>
    <t>Fiera ISM 2020</t>
  </si>
  <si>
    <t>102</t>
  </si>
  <si>
    <t>2020/078/EXP</t>
  </si>
  <si>
    <t>A022</t>
  </si>
  <si>
    <t>Functional Gums</t>
  </si>
  <si>
    <t>103</t>
  </si>
  <si>
    <t>2020/079/EXP</t>
  </si>
  <si>
    <t>Feichter Bernhard</t>
  </si>
  <si>
    <t>00871100210</t>
  </si>
  <si>
    <t>FCHBNH61C17D311G</t>
  </si>
  <si>
    <t>104</t>
  </si>
  <si>
    <t>2020/080/EXP</t>
  </si>
  <si>
    <t>Kellerei St Pauls Gen.mbh</t>
  </si>
  <si>
    <t>00120200217</t>
  </si>
  <si>
    <t>30/06/</t>
  </si>
  <si>
    <t xml:space="preserve">Consulenza diritto int. </t>
  </si>
  <si>
    <t>07.07.2020</t>
  </si>
  <si>
    <t>66/07.07.2020</t>
  </si>
  <si>
    <t>2020/081/EXP</t>
  </si>
  <si>
    <t>A023</t>
  </si>
  <si>
    <t>Vitalis Dr. Josef Gmbh</t>
  </si>
  <si>
    <t>02876970217</t>
  </si>
  <si>
    <t>31/26.03.2020</t>
  </si>
  <si>
    <t>2020/082/EXP</t>
  </si>
  <si>
    <t>A024</t>
  </si>
  <si>
    <t>Movetodiscover Srl</t>
  </si>
  <si>
    <t>03060120213</t>
  </si>
  <si>
    <t>32/26.03.2020</t>
  </si>
  <si>
    <t>2020/083/EXP</t>
  </si>
  <si>
    <t>A025</t>
  </si>
  <si>
    <t>Barth Innenausbau</t>
  </si>
  <si>
    <t>00434300216</t>
  </si>
  <si>
    <t>Perspective Virtual Summer Forum</t>
  </si>
  <si>
    <t>18</t>
  </si>
  <si>
    <t>14.07.2020</t>
  </si>
  <si>
    <t>16.07.2020</t>
  </si>
  <si>
    <t>2020/084/EXP</t>
  </si>
  <si>
    <t>A026</t>
  </si>
  <si>
    <t>Pichler Projects</t>
  </si>
  <si>
    <t>01628720219</t>
  </si>
  <si>
    <t>19</t>
  </si>
  <si>
    <t>2020/085/EXP</t>
  </si>
  <si>
    <t>HAKA</t>
  </si>
  <si>
    <t>01226060216</t>
  </si>
  <si>
    <t>20</t>
  </si>
  <si>
    <t>2020/086/EXP</t>
  </si>
  <si>
    <t>Höller</t>
  </si>
  <si>
    <t>00714630217</t>
  </si>
  <si>
    <t>21</t>
  </si>
  <si>
    <t>2020/087/EXP</t>
  </si>
  <si>
    <t>Lasa Marmo</t>
  </si>
  <si>
    <t>22</t>
  </si>
  <si>
    <t>2020/088/EXP</t>
  </si>
  <si>
    <t>Rossin</t>
  </si>
  <si>
    <t>23</t>
  </si>
  <si>
    <t>2020/089/EXP</t>
  </si>
  <si>
    <t>Christof Zitturi &amp; Co.</t>
  </si>
  <si>
    <t>00463730218</t>
  </si>
  <si>
    <t>2020/090/EXP</t>
  </si>
  <si>
    <t>Tischlerei Telser OHG</t>
  </si>
  <si>
    <t>01192900213</t>
  </si>
  <si>
    <t>Messe ComBau 2020</t>
  </si>
  <si>
    <t>Fiera ComBau 2020</t>
  </si>
  <si>
    <t>Art.19</t>
  </si>
  <si>
    <t>36</t>
  </si>
  <si>
    <t>2020/091/EXP</t>
  </si>
  <si>
    <t>A027</t>
  </si>
  <si>
    <t>Ligna Construct GmbH</t>
  </si>
  <si>
    <t>37</t>
  </si>
  <si>
    <t>2020/092/EXP</t>
  </si>
  <si>
    <t xml:space="preserve">Ewos </t>
  </si>
  <si>
    <t>02957710219</t>
  </si>
  <si>
    <t>38</t>
  </si>
  <si>
    <t>2020/093/EXP</t>
  </si>
  <si>
    <t>E. Mitterer KG des Anton Mitterer &amp; Co.</t>
  </si>
  <si>
    <t>00206530214</t>
  </si>
  <si>
    <t>Messe Fruchtwelt Bodensee 2020</t>
  </si>
  <si>
    <t>Fiera Fruchtwelt Bodensee 2020</t>
  </si>
  <si>
    <t>11063,28</t>
  </si>
  <si>
    <t>30/07/2019</t>
  </si>
  <si>
    <t>Art. 19</t>
  </si>
  <si>
    <t>14.02.2020</t>
  </si>
  <si>
    <t>16.02.2020</t>
  </si>
  <si>
    <t>2020/094/EXP</t>
  </si>
  <si>
    <t>A028</t>
  </si>
  <si>
    <t>Vimas GmbH</t>
  </si>
  <si>
    <t>02301690216</t>
  </si>
  <si>
    <t>14746,89</t>
  </si>
  <si>
    <t>31/05/2019</t>
  </si>
  <si>
    <t>2020/095/EXP</t>
  </si>
  <si>
    <t>Schwarz GmbH</t>
  </si>
  <si>
    <t>02299140216</t>
  </si>
  <si>
    <t>11119,32</t>
  </si>
  <si>
    <t>2020/096/EXP</t>
  </si>
  <si>
    <t>Schönthaler Bausteinwerk GmbH</t>
  </si>
  <si>
    <t>00152620217</t>
  </si>
  <si>
    <t>6732,14</t>
  </si>
  <si>
    <t>29/07/2019</t>
  </si>
  <si>
    <t>2020/097/EXP</t>
  </si>
  <si>
    <t>Ilmer Maschinenbau GmbH</t>
  </si>
  <si>
    <t>02476890211</t>
  </si>
  <si>
    <t>23730,91</t>
  </si>
  <si>
    <t>30/05/2019</t>
  </si>
  <si>
    <t>2020/098/EXP</t>
  </si>
  <si>
    <t>Frutop GmbH</t>
  </si>
  <si>
    <t>31.08</t>
  </si>
  <si>
    <t>2512,44</t>
  </si>
  <si>
    <t>24/07/2019</t>
  </si>
  <si>
    <t>30</t>
  </si>
  <si>
    <t>2020/099/EXP</t>
  </si>
  <si>
    <t>Isolcell Spa</t>
  </si>
  <si>
    <t>4386,97</t>
  </si>
  <si>
    <t>31</t>
  </si>
  <si>
    <t>2020/100/EXP</t>
  </si>
  <si>
    <t xml:space="preserve">Baumschule Malleier Walter </t>
  </si>
  <si>
    <t>01344360217</t>
  </si>
  <si>
    <t>MLLWTR67D10A022V</t>
  </si>
  <si>
    <t>5337,16</t>
  </si>
  <si>
    <t>32</t>
  </si>
  <si>
    <t>2020/101/EXP</t>
  </si>
  <si>
    <t>planTection GmbH</t>
  </si>
  <si>
    <t>03008240214</t>
  </si>
  <si>
    <t>3466,59</t>
  </si>
  <si>
    <t>33</t>
  </si>
  <si>
    <t>2020/102/EXP</t>
  </si>
  <si>
    <t>GRIBA landwirtschaftliche Gesellschaft</t>
  </si>
  <si>
    <t>01262150210</t>
  </si>
  <si>
    <t>31.07</t>
  </si>
  <si>
    <t>1926,14</t>
  </si>
  <si>
    <t>26/07/2019</t>
  </si>
  <si>
    <t>34</t>
  </si>
  <si>
    <t>2020/103/EXP</t>
  </si>
  <si>
    <t>Windegger Maschinen GmbH</t>
  </si>
  <si>
    <t>02696530217</t>
  </si>
  <si>
    <t>7583,67</t>
  </si>
  <si>
    <t>35</t>
  </si>
  <si>
    <t>2020/104/EXP</t>
  </si>
  <si>
    <t>Naturink</t>
  </si>
  <si>
    <t>03037780214</t>
  </si>
  <si>
    <t>Exportprojekt Österreich</t>
  </si>
  <si>
    <t>Progetto export Austria</t>
  </si>
  <si>
    <t>2020/105/EXP</t>
  </si>
  <si>
    <t>A029</t>
  </si>
  <si>
    <t>Stratec RT</t>
  </si>
  <si>
    <t>03016960217</t>
  </si>
  <si>
    <t>Exportprojekt USA</t>
  </si>
  <si>
    <t>Progetto export USA</t>
  </si>
  <si>
    <t>2020/106/EXP</t>
  </si>
  <si>
    <t>A030</t>
  </si>
  <si>
    <t>Exportprojekt Niederlande</t>
  </si>
  <si>
    <t>Progetto export Paesi Bassi</t>
  </si>
  <si>
    <t>2020/107/EXP</t>
  </si>
  <si>
    <t>A031</t>
  </si>
  <si>
    <t>Stocker Gmbh</t>
  </si>
  <si>
    <t>02527270215</t>
  </si>
  <si>
    <t>67/28.04.2020</t>
  </si>
  <si>
    <t>2020/108/EXP</t>
  </si>
  <si>
    <t>A032</t>
  </si>
  <si>
    <t>Zitturi Christof &amp; Co. Snc - /Co. OHG</t>
  </si>
  <si>
    <t>19.05.2020</t>
  </si>
  <si>
    <t>134</t>
  </si>
  <si>
    <t>05.10.2020</t>
  </si>
  <si>
    <t>2020/109/EXP</t>
  </si>
  <si>
    <t>A033</t>
  </si>
  <si>
    <t>G. Pfitscher GmbH</t>
  </si>
  <si>
    <t>02526440215</t>
  </si>
  <si>
    <t>Exportprojekt Österreich, 
Jahr 3</t>
  </si>
  <si>
    <t>Progetto export Austria,
anno 3</t>
  </si>
  <si>
    <t>14.01.2020</t>
  </si>
  <si>
    <t>136</t>
  </si>
  <si>
    <t>01.10.2020</t>
  </si>
  <si>
    <t>2020/110/EXP</t>
  </si>
  <si>
    <t>A034</t>
  </si>
  <si>
    <t>Christof Zitturi &amp; Co. OHG</t>
  </si>
  <si>
    <t>Exportprojekt VAE Oman Bahrain</t>
  </si>
  <si>
    <t>Progetto export EAU Oman Bahrain</t>
  </si>
  <si>
    <t>137</t>
  </si>
  <si>
    <t>10.06.2020</t>
  </si>
  <si>
    <t>30.09.2020</t>
  </si>
  <si>
    <t>2020/111/EXP</t>
  </si>
  <si>
    <t>A035</t>
  </si>
  <si>
    <t>Pichler Projects GmbH/srl</t>
  </si>
  <si>
    <t>4.6 E-Convention alpitecture</t>
  </si>
  <si>
    <t>2020/112/EXP</t>
  </si>
  <si>
    <t>A036</t>
  </si>
  <si>
    <t>Resch Home GmbH/srl</t>
  </si>
  <si>
    <t>02749300212</t>
  </si>
  <si>
    <t>2020/113/EXP</t>
  </si>
  <si>
    <t>Rossin GmbH/srl</t>
  </si>
  <si>
    <t>2020/114/EXP</t>
  </si>
  <si>
    <t>Rotho Blaas GmbH/srl</t>
  </si>
  <si>
    <t>2020/115/EXP</t>
  </si>
  <si>
    <t>Solarraum GmbH/srl</t>
  </si>
  <si>
    <t>02649860216</t>
  </si>
  <si>
    <t>2020/116/EXP</t>
  </si>
  <si>
    <t>Vitralux GmbH/srö</t>
  </si>
  <si>
    <t>01726900218</t>
  </si>
  <si>
    <t>2020/117/EXP</t>
  </si>
  <si>
    <t>Exportprojekt Schweden 2020</t>
  </si>
  <si>
    <t>Assistenza Export Svezia 2020</t>
  </si>
  <si>
    <t>25.02.2020</t>
  </si>
  <si>
    <t>150</t>
  </si>
  <si>
    <t>8.629.01</t>
  </si>
  <si>
    <t>19.02.2020</t>
  </si>
  <si>
    <t>15.10.2020</t>
  </si>
  <si>
    <t>2020/118/EXP</t>
  </si>
  <si>
    <t>A037</t>
  </si>
  <si>
    <t>Metalps GMbH</t>
  </si>
  <si>
    <t>03054910215</t>
  </si>
  <si>
    <t>Vertriebscoaching</t>
  </si>
  <si>
    <t>Coaching vendite</t>
  </si>
  <si>
    <t>23/31.01.2020</t>
  </si>
  <si>
    <t>2020/119/EXP</t>
  </si>
  <si>
    <t>A038</t>
  </si>
  <si>
    <t>Metek Gmbh</t>
  </si>
  <si>
    <t>02682720210</t>
  </si>
  <si>
    <t>Beratung int. Recht&amp;Verträge</t>
  </si>
  <si>
    <t xml:space="preserve">consulenza diritto int. </t>
  </si>
  <si>
    <t>02.10.2020</t>
  </si>
  <si>
    <t>133/02.10.2020</t>
  </si>
  <si>
    <t>2020/120/EXP</t>
  </si>
  <si>
    <t>A039</t>
  </si>
  <si>
    <t>M&amp;M Import Distribution GmbH</t>
  </si>
  <si>
    <t>00720260215</t>
  </si>
  <si>
    <t>Exportprojekt Russland</t>
  </si>
  <si>
    <t>Progetto export Russia</t>
  </si>
  <si>
    <t>155</t>
  </si>
  <si>
    <t>2020/121/EXP</t>
  </si>
  <si>
    <t>A040</t>
  </si>
  <si>
    <t>WABEL Online Summits 2020</t>
  </si>
  <si>
    <t>25.09.2020</t>
  </si>
  <si>
    <t>163</t>
  </si>
  <si>
    <t>2020/122/EXP</t>
  </si>
  <si>
    <t>A041</t>
  </si>
  <si>
    <t>Ritterhof GmbH Kellerei</t>
  </si>
  <si>
    <t>00473410215</t>
  </si>
  <si>
    <t>31.7</t>
  </si>
  <si>
    <t>164</t>
  </si>
  <si>
    <t>2020/123/EXP</t>
  </si>
  <si>
    <t>Villa Laviosa S.A.S.</t>
  </si>
  <si>
    <t>06.10.2020</t>
  </si>
  <si>
    <t>165</t>
  </si>
  <si>
    <t>2020/124/EXP</t>
  </si>
  <si>
    <t>Molino Merano GmbH</t>
  </si>
  <si>
    <t>23.09.2020</t>
  </si>
  <si>
    <t>166</t>
  </si>
  <si>
    <t>2020/125/EXP</t>
  </si>
  <si>
    <t>Appia Marmi Italia Srl</t>
  </si>
  <si>
    <t>02855990210</t>
  </si>
  <si>
    <t>Exportprojekt VAE 2020</t>
  </si>
  <si>
    <t>Assistenza Export EAU 2020</t>
  </si>
  <si>
    <t>08.06.2020</t>
  </si>
  <si>
    <t>157</t>
  </si>
  <si>
    <t>15.06.2020</t>
  </si>
  <si>
    <t>2020/126/EXP</t>
  </si>
  <si>
    <t>A042</t>
  </si>
  <si>
    <t>Eggerhof KG</t>
  </si>
  <si>
    <t>02322550217</t>
  </si>
  <si>
    <t>Coop. x l'export</t>
  </si>
  <si>
    <t>22/E/cs-31.1.2020</t>
  </si>
  <si>
    <t>2020/127EXP</t>
  </si>
  <si>
    <t>A043</t>
  </si>
  <si>
    <t>Fritz&amp;Felix Gmbh/Srl</t>
  </si>
  <si>
    <t>01632130215</t>
  </si>
  <si>
    <t xml:space="preserve">Vertriebskooperation </t>
  </si>
  <si>
    <t>2020/128/EXP</t>
  </si>
  <si>
    <t>A044</t>
  </si>
  <si>
    <t>3 Zinnen Gen.mbh./Soc. Agr. Coop.</t>
  </si>
  <si>
    <t>00126550219</t>
  </si>
  <si>
    <t>2020/129/EXP</t>
  </si>
  <si>
    <t>A045</t>
  </si>
  <si>
    <t>2020/130/EXP</t>
  </si>
  <si>
    <t>A046</t>
  </si>
  <si>
    <t>Fischzucht Schiefer KG</t>
  </si>
  <si>
    <t>02304570217</t>
  </si>
  <si>
    <t>2020/131/EXP</t>
  </si>
  <si>
    <t>A047</t>
  </si>
  <si>
    <t>Kirnig einf. Landw. Ges.- Kalser A. &amp; Obkircher J.</t>
  </si>
  <si>
    <t>02961610215</t>
  </si>
  <si>
    <t>2020/132/EXP</t>
  </si>
  <si>
    <t>A048</t>
  </si>
  <si>
    <t xml:space="preserve">Franz Haas GmbH </t>
  </si>
  <si>
    <t>01563890217</t>
  </si>
  <si>
    <t xml:space="preserve">Digital Sales Coach </t>
  </si>
  <si>
    <t>59/E/cs -30.06.2020</t>
  </si>
  <si>
    <t>2020/133/EXP</t>
  </si>
  <si>
    <t>A049</t>
  </si>
  <si>
    <t>Bergila Gmbh</t>
  </si>
  <si>
    <t>02718990217</t>
  </si>
  <si>
    <t>38/E/cs - 29.04.2020</t>
  </si>
  <si>
    <t>2020/134/EXP</t>
  </si>
  <si>
    <t>A050</t>
  </si>
  <si>
    <t>WM ICE GmbH</t>
  </si>
  <si>
    <t>Consulenza dir. Internazionale</t>
  </si>
  <si>
    <t>126/E/cd - 22.09.2020</t>
  </si>
  <si>
    <t>2020/135/EXP</t>
  </si>
  <si>
    <t>A051</t>
  </si>
  <si>
    <t>Südtirol Haus Gmbh</t>
  </si>
  <si>
    <t>03033310214</t>
  </si>
  <si>
    <t>Beratung int. Recht &amp; Verträge</t>
  </si>
  <si>
    <t>69/e/cs - 13.07.2020</t>
  </si>
  <si>
    <t>2020/136/EXP</t>
  </si>
  <si>
    <t>A052</t>
  </si>
  <si>
    <t>Wolfsgruber Gmbh</t>
  </si>
  <si>
    <t>02246460212</t>
  </si>
  <si>
    <t>39/E/cs - 05.05.2020</t>
  </si>
  <si>
    <t>2020/137/EXP</t>
  </si>
  <si>
    <t>A053</t>
  </si>
  <si>
    <t>Gian Maria Amatori Snc</t>
  </si>
  <si>
    <t>02969290218</t>
  </si>
  <si>
    <t>Beratung. Int. Recht&amp;Verträge</t>
  </si>
  <si>
    <t>Consulenza diritto int. &amp; contratti</t>
  </si>
  <si>
    <t>110/09.09.2020-cs</t>
  </si>
  <si>
    <t>2020/138/EXP</t>
  </si>
  <si>
    <t>A054</t>
  </si>
  <si>
    <t>Vision Gmbh</t>
  </si>
  <si>
    <t>01492390214</t>
  </si>
  <si>
    <t>2 DEMI</t>
  </si>
  <si>
    <t>132/02.10.2020-cs</t>
  </si>
  <si>
    <t>2020/139/EXP</t>
  </si>
  <si>
    <t>A055</t>
  </si>
  <si>
    <t>Hakomed Italia srl</t>
  </si>
  <si>
    <t>03096600212</t>
  </si>
  <si>
    <t>2020/140/EXP</t>
  </si>
  <si>
    <t>31/12/2020</t>
  </si>
  <si>
    <t>Exportprojekt UK</t>
  </si>
  <si>
    <t>Progetto export UK</t>
  </si>
  <si>
    <t>A056</t>
  </si>
  <si>
    <t>Cantina Produttori Bolzano
Soc. Coop.</t>
  </si>
  <si>
    <t>00121460216</t>
  </si>
  <si>
    <t>Kuenburg Graf Eberhard &amp; Co Sas</t>
  </si>
  <si>
    <t>01207400217</t>
  </si>
  <si>
    <t>Castelfeder Weinkellerei KG d. Giovanett G. &amp; Co</t>
  </si>
  <si>
    <t>00550510218</t>
  </si>
  <si>
    <t xml:space="preserve">Kellereigenossenschaft Girlan Landw. Ges. </t>
  </si>
  <si>
    <t>00124770215</t>
  </si>
  <si>
    <t>Glassierhof</t>
  </si>
  <si>
    <t>01186370217</t>
  </si>
  <si>
    <t>VJASFN64E29A952Q</t>
  </si>
  <si>
    <t>Franz Haas srl</t>
  </si>
  <si>
    <t>Weinhof Kobler</t>
  </si>
  <si>
    <t>01413090216</t>
  </si>
  <si>
    <t>KBLRMN64E17A952C</t>
  </si>
  <si>
    <t xml:space="preserve">Weingut Messnerhof </t>
  </si>
  <si>
    <t>00766610216</t>
  </si>
  <si>
    <t>PCHBNH70S17A952Y</t>
  </si>
  <si>
    <t xml:space="preserve">Tenuta Pfitscher di Pfitscher Klaus </t>
  </si>
  <si>
    <t>03061060210</t>
  </si>
  <si>
    <t>Ritterhof srl</t>
  </si>
  <si>
    <t>Rottensteiner Hans srl</t>
  </si>
  <si>
    <t>00631110210</t>
  </si>
  <si>
    <t>Kellerei Tramin Gen.Landw. Ges.</t>
  </si>
  <si>
    <t>00120790217</t>
  </si>
  <si>
    <t>Messeteilnahme wine2wine</t>
  </si>
  <si>
    <t>Partecipazione fieristica wine2wine</t>
  </si>
  <si>
    <t>14.08.2020</t>
  </si>
  <si>
    <t>03.09.2020</t>
  </si>
  <si>
    <t>02/09/202022/11/2020</t>
  </si>
  <si>
    <t>18.08.2020</t>
  </si>
  <si>
    <t>02.09.2020</t>
  </si>
  <si>
    <t>01.09.2020</t>
  </si>
  <si>
    <t>04.09.2020</t>
  </si>
  <si>
    <t>12.08.2020</t>
  </si>
  <si>
    <t>31.08.2020</t>
  </si>
  <si>
    <t>2020/141/EXP</t>
  </si>
  <si>
    <t>2020/142/EXP</t>
  </si>
  <si>
    <t>2020/143/EXP</t>
  </si>
  <si>
    <t>2020/144/EXP</t>
  </si>
  <si>
    <t>2020/145/EXP</t>
  </si>
  <si>
    <t>2020/146/EXP</t>
  </si>
  <si>
    <t>2020/147/EXP</t>
  </si>
  <si>
    <t>2020/148/EXP</t>
  </si>
  <si>
    <t>2020/149/EXP</t>
  </si>
  <si>
    <t>2020/150/EXP</t>
  </si>
  <si>
    <t>2020/151/EXP</t>
  </si>
  <si>
    <t>2020/152/EXP</t>
  </si>
  <si>
    <t>A057</t>
  </si>
  <si>
    <t>Isolcell SPA</t>
  </si>
  <si>
    <t>Exportprojekt Algerien</t>
  </si>
  <si>
    <t>Progetto export Algeria</t>
  </si>
  <si>
    <t>2020/153/EXP</t>
  </si>
  <si>
    <t>A058</t>
  </si>
  <si>
    <t xml:space="preserve"> Albert di Demetz Hannes</t>
  </si>
  <si>
    <t>02913040214</t>
  </si>
  <si>
    <t xml:space="preserve">DMTHNS79E01A952O </t>
  </si>
  <si>
    <t>Alpenpur</t>
  </si>
  <si>
    <t>02711230215</t>
  </si>
  <si>
    <t>AMC srl</t>
  </si>
  <si>
    <t>02784080216</t>
  </si>
  <si>
    <t>Azienda Agricola Soini Quinto e figli</t>
  </si>
  <si>
    <t>00478750219</t>
  </si>
  <si>
    <t>Bergila GmbH</t>
  </si>
  <si>
    <t>Bioexpress srl</t>
  </si>
  <si>
    <t>02663780126</t>
  </si>
  <si>
    <t>Deur OHG</t>
  </si>
  <si>
    <t>00677080210</t>
  </si>
  <si>
    <t>Kunstweberei Franz OHG</t>
  </si>
  <si>
    <t>00099830218</t>
  </si>
  <si>
    <t>Kunstweberei Gaidra OHG</t>
  </si>
  <si>
    <t>00172290215</t>
  </si>
  <si>
    <t>LEPI Leo Prinoth</t>
  </si>
  <si>
    <t>01192840211</t>
  </si>
  <si>
    <t>Mussner Andrea</t>
  </si>
  <si>
    <t>188590210</t>
  </si>
  <si>
    <t>MSSNDR47S30I591R</t>
  </si>
  <si>
    <t>My Senso srl</t>
  </si>
  <si>
    <t>Nagler srl</t>
  </si>
  <si>
    <t>01290910213</t>
  </si>
  <si>
    <t>Orthopant GmbH</t>
  </si>
  <si>
    <t>02952000210</t>
  </si>
  <si>
    <t>Sansta Trading OHG</t>
  </si>
  <si>
    <t>02755260219</t>
  </si>
  <si>
    <t>S. Brugger &amp; Co OHG</t>
  </si>
  <si>
    <t>00739310217</t>
  </si>
  <si>
    <t>Südtiroler Bauernbundgenossenschaft</t>
  </si>
  <si>
    <t>80004160216</t>
  </si>
  <si>
    <t>Birrificio Gardena Srl</t>
  </si>
  <si>
    <t>02923180216</t>
  </si>
  <si>
    <t>Vontavon srl</t>
  </si>
  <si>
    <t>02749070211</t>
  </si>
  <si>
    <t>Wams Fashion srls</t>
  </si>
  <si>
    <t>02787060215</t>
  </si>
  <si>
    <t>Willi Bernardi &amp; Co OHG</t>
  </si>
  <si>
    <t>00701330219</t>
  </si>
  <si>
    <t>Messe Artigiano in Fiera Live 2020</t>
  </si>
  <si>
    <t>1 + 2</t>
  </si>
  <si>
    <t>2020/154/EXP</t>
  </si>
  <si>
    <t>2020/155/EXP</t>
  </si>
  <si>
    <t>2020/156/EXP</t>
  </si>
  <si>
    <t>2020/157/EXP</t>
  </si>
  <si>
    <t>2020/158/EXP</t>
  </si>
  <si>
    <t>2020/159/EXP</t>
  </si>
  <si>
    <t>2020/160/EXP</t>
  </si>
  <si>
    <t>2020/161/EXP</t>
  </si>
  <si>
    <t>2020/162/EXP</t>
  </si>
  <si>
    <t>2020/163/EXP</t>
  </si>
  <si>
    <t>2020/164/EXP</t>
  </si>
  <si>
    <t>2020/165/EXP</t>
  </si>
  <si>
    <t>2020/166/EXP</t>
  </si>
  <si>
    <t>2020/167/EXP</t>
  </si>
  <si>
    <t>2020/168/EXP</t>
  </si>
  <si>
    <t>2020/169/EXP</t>
  </si>
  <si>
    <t>2020/170/EXP</t>
  </si>
  <si>
    <t>2020/171/EXP</t>
  </si>
  <si>
    <t>2020/172/EXP</t>
  </si>
  <si>
    <t>2020/173/EXP</t>
  </si>
  <si>
    <t>2020/174/EXP</t>
  </si>
  <si>
    <t>A059</t>
  </si>
  <si>
    <t>Erlacher GmbH</t>
  </si>
  <si>
    <t>01356610210</t>
  </si>
  <si>
    <t>Miko GmbH mit einzigem Gesellschafter</t>
  </si>
  <si>
    <t>00800180218</t>
  </si>
  <si>
    <t>Moriggl Risan GmbH</t>
  </si>
  <si>
    <t>02893540217</t>
  </si>
  <si>
    <t>Messeteilnahme Gastro Circle</t>
  </si>
  <si>
    <t>Partecipazione Fieristica Gastro Circle</t>
  </si>
  <si>
    <t>2020/175/EXP</t>
  </si>
  <si>
    <t>2020/176/EXP</t>
  </si>
  <si>
    <t>2020/177/EXP</t>
  </si>
  <si>
    <t>2020/178/EXP</t>
  </si>
  <si>
    <t>A060</t>
  </si>
  <si>
    <t>Ilmer Maschinenbau Gmbh</t>
  </si>
  <si>
    <t>Exportprojekt Spanien</t>
  </si>
  <si>
    <t>Progetto Export Spagna</t>
  </si>
  <si>
    <t>Art. 18</t>
  </si>
  <si>
    <t>2020/179/EXP</t>
  </si>
  <si>
    <t>A061</t>
  </si>
  <si>
    <t>Isolcell AG</t>
  </si>
  <si>
    <t>Messe Fruit Attraction Live Connect 2020</t>
  </si>
  <si>
    <t>Fiera Fruit Attraction Live Connect 2020</t>
  </si>
  <si>
    <t>23/03/2020</t>
  </si>
  <si>
    <t>31/10/2020</t>
  </si>
  <si>
    <t>2020/180/EXP</t>
  </si>
  <si>
    <t>A062</t>
  </si>
  <si>
    <t>Alber AG</t>
  </si>
  <si>
    <t>00120010210</t>
  </si>
  <si>
    <t>Società sportiva dilettantistica HERO Srl</t>
  </si>
  <si>
    <t>Exportprojekt Tschechien &amp; Slowakei</t>
  </si>
  <si>
    <t>Progetto Export Repubblica Ceca &amp; Slovacchia</t>
  </si>
  <si>
    <t>Exportprojekt Social Commerce</t>
  </si>
  <si>
    <t>Progetto Export Social Commerce</t>
  </si>
  <si>
    <t>20/08/2020</t>
  </si>
  <si>
    <t>20/10/2020</t>
  </si>
  <si>
    <t>2020/181/EXP</t>
  </si>
  <si>
    <t>2020/182/EXP</t>
  </si>
  <si>
    <t>A063</t>
  </si>
  <si>
    <t>A064</t>
  </si>
  <si>
    <t>Galloni Thomas e Andreas snc</t>
  </si>
  <si>
    <t>Molino Merano</t>
  </si>
  <si>
    <t>Milchhof Brixen</t>
  </si>
  <si>
    <t>Oberhöller Chocolate KG</t>
  </si>
  <si>
    <t>02891120210</t>
  </si>
  <si>
    <t>Speed-Dating Deutschland</t>
  </si>
  <si>
    <t>Export P_Speed-Dating Germania</t>
  </si>
  <si>
    <t>2020/183/EXP</t>
  </si>
  <si>
    <t>2020/184/EXP</t>
  </si>
  <si>
    <t>2020/185/EXP</t>
  </si>
  <si>
    <t>2020/186/EXP</t>
  </si>
  <si>
    <t>2020/187/EXP</t>
  </si>
  <si>
    <t>A065</t>
  </si>
  <si>
    <t>A066</t>
  </si>
  <si>
    <t>A067</t>
  </si>
  <si>
    <t>A068</t>
  </si>
  <si>
    <t>A069</t>
  </si>
  <si>
    <t>Alpeker GmbH</t>
  </si>
  <si>
    <t>02772860215</t>
  </si>
  <si>
    <t>DEUR OHG</t>
  </si>
  <si>
    <t>Haro-Bau GmbH</t>
  </si>
  <si>
    <t>02343410219</t>
  </si>
  <si>
    <t>Solunio GmbH</t>
  </si>
  <si>
    <t>02780740219</t>
  </si>
  <si>
    <t>Torggler GmbH</t>
  </si>
  <si>
    <t>00851700211</t>
  </si>
  <si>
    <t>Platter des Eller Georg</t>
  </si>
  <si>
    <t>00884300211</t>
  </si>
  <si>
    <t>LLRGRG59T14F132Y</t>
  </si>
  <si>
    <t>Exportprojekt Deutschland</t>
  </si>
  <si>
    <t>Progetto export Germania</t>
  </si>
  <si>
    <t>Progetto export Svizzera</t>
  </si>
  <si>
    <t>2020/188/EXP</t>
  </si>
  <si>
    <t>2020/189/EXP</t>
  </si>
  <si>
    <t>2020/190/EXP</t>
  </si>
  <si>
    <t>2020/191/EXP</t>
  </si>
  <si>
    <t>2020/192/EXP</t>
  </si>
  <si>
    <t>2020/193/EXP</t>
  </si>
  <si>
    <t>2020/194/EXP</t>
  </si>
  <si>
    <t>A070</t>
  </si>
  <si>
    <t>A071</t>
  </si>
  <si>
    <t>A072</t>
  </si>
  <si>
    <t>A073</t>
  </si>
  <si>
    <t>A074</t>
  </si>
  <si>
    <t>A075</t>
  </si>
  <si>
    <t>A076</t>
  </si>
  <si>
    <t>Markteinstiegsprojekt Deutschland</t>
  </si>
  <si>
    <t>Progetto d'ingresso in mercato Germania</t>
  </si>
  <si>
    <t>2020/195/EXP</t>
  </si>
  <si>
    <t>A077</t>
  </si>
  <si>
    <t>BRENNERREI WALCHER K.G.</t>
  </si>
  <si>
    <t>04.06.2020</t>
  </si>
  <si>
    <t>7178,48</t>
  </si>
  <si>
    <t>15.12.2020</t>
  </si>
  <si>
    <t>2020/197/EXP</t>
  </si>
  <si>
    <t>A079</t>
  </si>
  <si>
    <t>Gian Maria Amatori SNC</t>
  </si>
  <si>
    <t>4.4_Exportprojekt Tschechische Republik  2020</t>
  </si>
  <si>
    <t>Progetto export Repubblica Ceca 2020</t>
  </si>
  <si>
    <t>18.06.2020</t>
  </si>
  <si>
    <t>158</t>
  </si>
  <si>
    <t>20.06.2020</t>
  </si>
  <si>
    <t>30.08.2020</t>
  </si>
  <si>
    <t>2020/198/EXP</t>
  </si>
  <si>
    <t>A080</t>
  </si>
  <si>
    <t>156</t>
  </si>
  <si>
    <t>2020/199/EXP</t>
  </si>
  <si>
    <t>A081</t>
  </si>
  <si>
    <t>MILCHHOF BRIXEN GEN. UND LANDW. GES.</t>
  </si>
  <si>
    <t>Exportprojekt Finnland 2020</t>
  </si>
  <si>
    <t>Assistenza Export Finlandia 2020</t>
  </si>
  <si>
    <t>6786,57</t>
  </si>
  <si>
    <t>15.09.2020</t>
  </si>
  <si>
    <t>11.11.2020</t>
  </si>
  <si>
    <t>2020/200/EXP</t>
  </si>
  <si>
    <t>A082</t>
  </si>
  <si>
    <t>Brennerei A. Walcher KG</t>
  </si>
  <si>
    <t>Recla GmbH</t>
  </si>
  <si>
    <t>00457350213</t>
  </si>
  <si>
    <t>Mendelspeck</t>
  </si>
  <si>
    <t>02563920210</t>
  </si>
  <si>
    <t>Messe PLMA Online 2020</t>
  </si>
  <si>
    <t>Fiera PLMA Online 2020</t>
  </si>
  <si>
    <t>2020/201/EXP</t>
  </si>
  <si>
    <t>2020/202/EXP</t>
  </si>
  <si>
    <t>2020/203/EXP</t>
  </si>
  <si>
    <t>A083</t>
  </si>
  <si>
    <t>TechnoAlpin Spa</t>
  </si>
  <si>
    <t>02791150218</t>
  </si>
  <si>
    <t>Nikolaus Bagnara AG</t>
  </si>
  <si>
    <t>Perspective Virtua Winter Forum 2020</t>
  </si>
  <si>
    <t>Perspective Virtua Winter Forum 2020 - Vertriebskooperation</t>
  </si>
  <si>
    <t>Perspective Virtua Winter Forum 2020_Veranstaltungen</t>
  </si>
  <si>
    <r>
      <t xml:space="preserve">2020/204/EXP - </t>
    </r>
    <r>
      <rPr>
        <b/>
        <sz val="10"/>
        <rFont val="Arial"/>
        <family val="2"/>
      </rPr>
      <t>208</t>
    </r>
  </si>
  <si>
    <t>2020/205/EXP</t>
  </si>
  <si>
    <t>2020/206/EXP</t>
  </si>
  <si>
    <t>2020/207/EXP</t>
  </si>
  <si>
    <t>A084</t>
  </si>
  <si>
    <t>A085</t>
  </si>
  <si>
    <t>A086</t>
  </si>
  <si>
    <t>A087</t>
  </si>
  <si>
    <t>VOG Products Gen. landw. Ges.</t>
  </si>
  <si>
    <t>Roner AG Brennereien</t>
  </si>
  <si>
    <t>00120270210</t>
  </si>
  <si>
    <t>M&amp;M Import Distribution</t>
  </si>
  <si>
    <t>Glassierhof des Vaja Stefan</t>
  </si>
  <si>
    <t>Business Speed-Dating Food &amp; Drinks Deutschland</t>
  </si>
  <si>
    <t>Business Speed-Dating Food &amp; Drinks Germania_Exportprojekt</t>
  </si>
  <si>
    <t>Business Speed-Dating Food &amp; Drinks Germania</t>
  </si>
  <si>
    <t>2020/209/EXP</t>
  </si>
  <si>
    <t>2020/210/EXP</t>
  </si>
  <si>
    <t>2020/211/EXP</t>
  </si>
  <si>
    <t>2020/212/EXP</t>
  </si>
  <si>
    <t>2020/213/EXP</t>
  </si>
  <si>
    <t>2020/214/EXP</t>
  </si>
  <si>
    <t>A088</t>
  </si>
  <si>
    <t>A089</t>
  </si>
  <si>
    <t>A090</t>
  </si>
  <si>
    <t>A091</t>
  </si>
  <si>
    <t>A092</t>
  </si>
  <si>
    <t>A093</t>
  </si>
  <si>
    <t>Barbieri Electronic OHG</t>
  </si>
  <si>
    <t>Digital Sales Projekt</t>
  </si>
  <si>
    <t>Progetto Digital Sales-Exportprojekte</t>
  </si>
  <si>
    <t>2020/215/EXP</t>
  </si>
  <si>
    <t>A094</t>
  </si>
  <si>
    <t>Exportprojekt Deutschland 2019-2020</t>
  </si>
  <si>
    <t>Export Coach_Assistenza Export Germania 2019-2020</t>
  </si>
  <si>
    <t>15.09.2019</t>
  </si>
  <si>
    <t>31.12.2020</t>
  </si>
  <si>
    <t>2020/196/EXP</t>
  </si>
  <si>
    <t>A078</t>
  </si>
  <si>
    <t>Progetto export Emirati Arabi Uniti,  anno 3</t>
  </si>
  <si>
    <t>Exportprojekt Vereinigte Arabische Emirate, Jahr 3</t>
  </si>
  <si>
    <t>korrigiert am 16.02.2021 mit COR 425613,
Gewährter Betrag 1000 € - coretto in data 16.02.2021 con COR 425613, contributo oncesso 1000 €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</si>
</sst>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;@"/>
    <numFmt numFmtId="165" formatCode="#,##0.00\ &quot;€&quot;"/>
    <numFmt numFmtId="166" formatCode="[$-F800]dddd\,\ mmmm\ dd\,\ yyyy"/>
    <numFmt numFmtId="167" formatCode="dd/mm/yy;@"/>
    <numFmt numFmtId="168" formatCode="_([$€-2]\ * #,##0.00_);_([$€-2]\ * \(#,##0.00\);_([$€-2]\ * &quot;-&quot;??_);_(@_)"/>
    <numFmt numFmtId="169" formatCode="&quot; &quot;#,##0.00&quot; &quot;;&quot;-&quot;#,##0.00&quot; &quot;;&quot; -&quot;00&quot; &quot;;&quot; &quot;@&quot; &quot;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3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</cellStyleXfs>
  <cellXfs count="167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49" fontId="7" fillId="5" borderId="1" xfId="0" applyNumberFormat="1" applyFont="1" applyFill="1" applyBorder="1"/>
    <xf numFmtId="0" fontId="7" fillId="5" borderId="2" xfId="0" applyFont="1" applyFill="1" applyBorder="1"/>
    <xf numFmtId="14" fontId="7" fillId="5" borderId="1" xfId="0" applyNumberFormat="1" applyFont="1" applyFill="1" applyBorder="1"/>
    <xf numFmtId="0" fontId="7" fillId="5" borderId="1" xfId="0" applyNumberFormat="1" applyFont="1" applyFill="1" applyBorder="1"/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/>
    <xf numFmtId="0" fontId="0" fillId="5" borderId="1" xfId="0" applyFont="1" applyFill="1" applyBorder="1" applyAlignment="1">
      <alignment horizontal="left" vertical="center"/>
    </xf>
    <xf numFmtId="49" fontId="0" fillId="5" borderId="1" xfId="0" quotePrefix="1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0" fontId="7" fillId="5" borderId="1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9" fontId="0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0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/>
    </xf>
    <xf numFmtId="168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center" vertical="center"/>
    </xf>
    <xf numFmtId="49" fontId="0" fillId="5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2" fillId="5" borderId="1" xfId="3" applyFill="1" applyBorder="1" applyAlignment="1">
      <alignment horizontal="center" vertical="center"/>
    </xf>
    <xf numFmtId="9" fontId="0" fillId="5" borderId="1" xfId="4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 vertical="center"/>
    </xf>
    <xf numFmtId="9" fontId="7" fillId="5" borderId="1" xfId="4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49" fontId="0" fillId="5" borderId="1" xfId="0" quotePrefix="1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5" borderId="1" xfId="0" applyNumberFormat="1" applyFill="1" applyBorder="1" applyAlignment="1">
      <alignment vertical="center"/>
    </xf>
    <xf numFmtId="9" fontId="0" fillId="5" borderId="1" xfId="0" applyNumberForma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49" fontId="0" fillId="0" borderId="1" xfId="0" quotePrefix="1" applyNumberFormat="1" applyFont="1" applyFill="1" applyBorder="1" applyAlignment="1">
      <alignment horizontal="center" vertical="center"/>
    </xf>
    <xf numFmtId="16" fontId="0" fillId="5" borderId="1" xfId="0" applyNumberForma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49" fontId="10" fillId="0" borderId="4" xfId="6" applyNumberFormat="1" applyBorder="1" applyAlignment="1">
      <alignment horizontal="center" vertical="center"/>
    </xf>
    <xf numFmtId="49" fontId="10" fillId="0" borderId="4" xfId="5" applyNumberFormat="1" applyBorder="1" applyAlignment="1">
      <alignment horizontal="center" vertical="center"/>
    </xf>
    <xf numFmtId="0" fontId="10" fillId="0" borderId="4" xfId="5" applyBorder="1" applyAlignment="1">
      <alignment horizontal="left" vertical="center"/>
    </xf>
    <xf numFmtId="0" fontId="10" fillId="0" borderId="4" xfId="5" applyBorder="1" applyAlignment="1">
      <alignment horizontal="center" vertical="center"/>
    </xf>
    <xf numFmtId="0" fontId="10" fillId="0" borderId="4" xfId="5" applyBorder="1" applyAlignment="1">
      <alignment horizontal="center" vertical="center" wrapText="1"/>
    </xf>
    <xf numFmtId="14" fontId="10" fillId="0" borderId="4" xfId="5" applyNumberFormat="1" applyBorder="1" applyAlignment="1">
      <alignment horizontal="center" vertical="center"/>
    </xf>
    <xf numFmtId="2" fontId="10" fillId="0" borderId="4" xfId="5" applyNumberFormat="1" applyBorder="1" applyAlignment="1">
      <alignment horizontal="center" vertical="center"/>
    </xf>
    <xf numFmtId="164" fontId="10" fillId="0" borderId="4" xfId="5" applyNumberFormat="1" applyBorder="1" applyAlignment="1">
      <alignment horizontal="center" vertical="center"/>
    </xf>
    <xf numFmtId="9" fontId="10" fillId="0" borderId="4" xfId="5" applyNumberFormat="1" applyBorder="1" applyAlignment="1">
      <alignment horizontal="center" vertical="center"/>
    </xf>
    <xf numFmtId="2" fontId="9" fillId="5" borderId="4" xfId="3" applyNumberFormat="1" applyFont="1" applyFill="1" applyBorder="1" applyAlignment="1">
      <alignment horizontal="center" vertical="center"/>
    </xf>
    <xf numFmtId="49" fontId="9" fillId="5" borderId="4" xfId="3" applyNumberFormat="1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left" vertical="center"/>
    </xf>
    <xf numFmtId="0" fontId="9" fillId="5" borderId="4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  <xf numFmtId="14" fontId="9" fillId="5" borderId="4" xfId="3" applyNumberFormat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10" fillId="0" borderId="4" xfId="5" applyFill="1" applyBorder="1" applyAlignment="1">
      <alignment horizontal="left" vertical="center"/>
    </xf>
    <xf numFmtId="0" fontId="10" fillId="0" borderId="4" xfId="5" applyFill="1" applyBorder="1" applyAlignment="1">
      <alignment horizontal="center" vertical="center"/>
    </xf>
    <xf numFmtId="49" fontId="10" fillId="0" borderId="4" xfId="5" applyNumberFormat="1" applyFill="1" applyBorder="1" applyAlignment="1">
      <alignment horizontal="center" vertical="center"/>
    </xf>
    <xf numFmtId="14" fontId="10" fillId="0" borderId="4" xfId="5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2" fontId="10" fillId="0" borderId="4" xfId="5" applyNumberFormat="1" applyFill="1" applyBorder="1" applyAlignment="1">
      <alignment horizontal="center" vertical="center"/>
    </xf>
    <xf numFmtId="0" fontId="9" fillId="5" borderId="5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quotePrefix="1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10" fillId="0" borderId="4" xfId="5" applyNumberForma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14" fontId="9" fillId="0" borderId="4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/>
    <xf numFmtId="0" fontId="0" fillId="6" borderId="1" xfId="0" applyFill="1" applyBorder="1" applyAlignment="1">
      <alignment vertical="top" wrapText="1"/>
    </xf>
  </cellXfs>
  <cellStyles count="7">
    <cellStyle name="Komma 2" xfId="6" xr:uid="{00000000-0005-0000-0000-000000000000}"/>
    <cellStyle name="Normal" xfId="0" builtinId="0"/>
    <cellStyle name="Normale_Foglio1" xfId="1" xr:uid="{00000000-0005-0000-0000-000001000000}"/>
    <cellStyle name="Percent" xfId="4" builtinId="5"/>
    <cellStyle name="Standard 2" xfId="2" xr:uid="{00000000-0005-0000-0000-000004000000}"/>
    <cellStyle name="Standard 3" xfId="3" xr:uid="{00000000-0005-0000-0000-000005000000}"/>
    <cellStyle name="Standard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3"/>
  <sheetViews>
    <sheetView tabSelected="1" topLeftCell="I1" zoomScale="50" zoomScaleNormal="50" workbookViewId="0">
      <pane ySplit="1" topLeftCell="A188" activePane="bottomLeft" state="frozen"/>
      <selection pane="bottomLeft" activeCell="AA196" sqref="AA196"/>
    </sheetView>
  </sheetViews>
  <sheetFormatPr defaultColWidth="101.6640625" defaultRowHeight="30" customHeight="1" x14ac:dyDescent="0.25"/>
  <cols>
    <col min="1" max="1" width="44.44140625" style="11" bestFit="1" customWidth="1"/>
    <col min="2" max="2" width="24.88671875" style="14" customWidth="1"/>
    <col min="3" max="3" width="28.88671875" style="14" customWidth="1"/>
    <col min="4" max="4" width="21.5546875" style="14" customWidth="1"/>
    <col min="5" max="5" width="19.6640625" style="14" customWidth="1"/>
    <col min="6" max="6" width="29" style="17" customWidth="1"/>
    <col min="7" max="7" width="32.109375" style="17" customWidth="1"/>
    <col min="8" max="8" width="16.88671875" style="17" customWidth="1"/>
    <col min="9" max="9" width="18.88671875" style="18" customWidth="1"/>
    <col min="10" max="10" width="17.5546875" style="16" customWidth="1"/>
    <col min="11" max="11" width="15.44140625" style="19" customWidth="1"/>
    <col min="12" max="12" width="16" style="13" customWidth="1"/>
    <col min="13" max="13" width="16.33203125" style="11" customWidth="1"/>
    <col min="14" max="14" width="11.109375" style="11" customWidth="1"/>
    <col min="15" max="15" width="18.5546875" style="14" customWidth="1"/>
    <col min="16" max="16" width="13.88671875" style="12" customWidth="1"/>
    <col min="17" max="17" width="15.109375" style="18" customWidth="1"/>
    <col min="18" max="18" width="16.33203125" style="20" customWidth="1"/>
    <col min="19" max="19" width="18" style="17" customWidth="1"/>
    <col min="20" max="20" width="14.44140625" style="20" customWidth="1"/>
    <col min="21" max="21" width="15.5546875" style="20" customWidth="1"/>
    <col min="22" max="22" width="16.6640625" style="11" customWidth="1"/>
    <col min="23" max="23" width="20.6640625" style="11" customWidth="1"/>
    <col min="24" max="24" width="15.109375" style="11" customWidth="1"/>
    <col min="25" max="25" width="14.88671875" style="20" bestFit="1" customWidth="1"/>
    <col min="26" max="26" width="12.109375" style="11" customWidth="1"/>
    <col min="27" max="27" width="47.5546875" style="13" customWidth="1"/>
    <col min="28" max="28" width="12.44140625" style="11" customWidth="1"/>
    <col min="29" max="29" width="19" style="15" customWidth="1"/>
    <col min="30" max="30" width="7.33203125" style="11" customWidth="1"/>
    <col min="31" max="31" width="15.88671875" style="11" customWidth="1"/>
    <col min="32" max="32" width="20.33203125" style="11" customWidth="1"/>
    <col min="33" max="33" width="28.44140625" style="11" customWidth="1"/>
    <col min="34" max="16384" width="101.6640625" style="11"/>
  </cols>
  <sheetData>
    <row r="1" spans="1:29" s="10" customFormat="1" ht="170.25" customHeight="1" x14ac:dyDescent="0.25">
      <c r="A1" s="1" t="s">
        <v>24</v>
      </c>
      <c r="B1" s="2" t="s">
        <v>0</v>
      </c>
      <c r="C1" s="3" t="s">
        <v>49</v>
      </c>
      <c r="D1" s="2" t="s">
        <v>1</v>
      </c>
      <c r="E1" s="2" t="s">
        <v>2</v>
      </c>
      <c r="F1" s="4" t="s">
        <v>3</v>
      </c>
      <c r="G1" s="1" t="s">
        <v>4</v>
      </c>
      <c r="H1" s="1" t="s">
        <v>5</v>
      </c>
      <c r="I1" s="5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6" t="s">
        <v>14</v>
      </c>
      <c r="R1" s="7" t="s">
        <v>15</v>
      </c>
      <c r="S1" s="7" t="s">
        <v>16</v>
      </c>
      <c r="T1" s="8" t="s">
        <v>17</v>
      </c>
      <c r="U1" s="8" t="s">
        <v>18</v>
      </c>
      <c r="V1" s="8" t="s">
        <v>19</v>
      </c>
      <c r="W1" s="9" t="s">
        <v>20</v>
      </c>
      <c r="X1" s="9" t="s">
        <v>21</v>
      </c>
      <c r="Y1" s="9" t="s">
        <v>22</v>
      </c>
      <c r="Z1" s="9" t="s">
        <v>23</v>
      </c>
    </row>
    <row r="2" spans="1:29" ht="30" customHeight="1" x14ac:dyDescent="0.25">
      <c r="A2" s="21" t="s">
        <v>25</v>
      </c>
      <c r="B2" s="22" t="s">
        <v>26</v>
      </c>
      <c r="C2" s="23"/>
      <c r="D2" s="24" t="s">
        <v>27</v>
      </c>
      <c r="E2" s="24" t="s">
        <v>28</v>
      </c>
      <c r="F2" s="25" t="s">
        <v>29</v>
      </c>
      <c r="G2" s="25" t="s">
        <v>30</v>
      </c>
      <c r="H2" s="26" t="s">
        <v>31</v>
      </c>
      <c r="I2" s="27">
        <v>19730.97</v>
      </c>
      <c r="J2" s="28" t="s">
        <v>32</v>
      </c>
      <c r="K2" s="26">
        <v>215</v>
      </c>
      <c r="L2" s="29">
        <v>2</v>
      </c>
      <c r="M2" s="29">
        <v>7</v>
      </c>
      <c r="N2" s="30" t="s">
        <v>33</v>
      </c>
      <c r="O2" s="24" t="s">
        <v>34</v>
      </c>
      <c r="P2" s="24" t="s">
        <v>35</v>
      </c>
      <c r="Q2" s="44">
        <v>13589.31</v>
      </c>
      <c r="R2" s="32">
        <v>43857</v>
      </c>
      <c r="S2" s="26">
        <v>4</v>
      </c>
      <c r="T2" s="31" t="s">
        <v>32</v>
      </c>
      <c r="U2" s="31" t="s">
        <v>36</v>
      </c>
      <c r="V2" s="33">
        <v>0.68869999999999998</v>
      </c>
      <c r="W2" s="30" t="s">
        <v>37</v>
      </c>
      <c r="X2" s="30" t="s">
        <v>38</v>
      </c>
      <c r="Y2" s="32">
        <v>43857</v>
      </c>
      <c r="Z2" s="29">
        <v>1616132</v>
      </c>
    </row>
    <row r="3" spans="1:29" ht="30" customHeight="1" x14ac:dyDescent="0.25">
      <c r="A3" s="21" t="s">
        <v>39</v>
      </c>
      <c r="B3" s="24" t="s">
        <v>40</v>
      </c>
      <c r="C3" s="24" t="s">
        <v>40</v>
      </c>
      <c r="D3" s="24" t="s">
        <v>41</v>
      </c>
      <c r="E3" s="24" t="s">
        <v>28</v>
      </c>
      <c r="F3" s="25" t="s">
        <v>42</v>
      </c>
      <c r="G3" s="25" t="s">
        <v>43</v>
      </c>
      <c r="H3" s="26" t="s">
        <v>31</v>
      </c>
      <c r="I3" s="27">
        <v>6685</v>
      </c>
      <c r="J3" s="28" t="s">
        <v>44</v>
      </c>
      <c r="K3" s="26">
        <v>215</v>
      </c>
      <c r="L3" s="29">
        <v>1</v>
      </c>
      <c r="M3" s="29">
        <v>7</v>
      </c>
      <c r="N3" s="30" t="s">
        <v>33</v>
      </c>
      <c r="O3" s="25" t="s">
        <v>45</v>
      </c>
      <c r="P3" s="24" t="s">
        <v>35</v>
      </c>
      <c r="Q3" s="44">
        <v>4679.5</v>
      </c>
      <c r="R3" s="28">
        <v>43858</v>
      </c>
      <c r="S3" s="26">
        <v>4</v>
      </c>
      <c r="T3" s="31" t="s">
        <v>44</v>
      </c>
      <c r="U3" s="31" t="s">
        <v>46</v>
      </c>
      <c r="V3" s="34">
        <v>0.7</v>
      </c>
      <c r="W3" s="30" t="s">
        <v>47</v>
      </c>
      <c r="X3" s="30" t="s">
        <v>48</v>
      </c>
      <c r="Y3" s="32">
        <v>43858</v>
      </c>
      <c r="Z3" s="29">
        <v>1620205</v>
      </c>
    </row>
    <row r="4" spans="1:29" ht="30" customHeight="1" x14ac:dyDescent="0.25">
      <c r="A4" s="21" t="s">
        <v>50</v>
      </c>
      <c r="B4" s="22" t="s">
        <v>51</v>
      </c>
      <c r="C4" s="22" t="s">
        <v>51</v>
      </c>
      <c r="D4" s="35" t="s">
        <v>27</v>
      </c>
      <c r="E4" s="35" t="s">
        <v>52</v>
      </c>
      <c r="F4" s="25" t="s">
        <v>53</v>
      </c>
      <c r="G4" s="25" t="s">
        <v>54</v>
      </c>
      <c r="H4" s="36" t="s">
        <v>31</v>
      </c>
      <c r="I4" s="37">
        <f>10226.27+3442.75+3691.7-430</f>
        <v>16930.72</v>
      </c>
      <c r="J4" s="38" t="s">
        <v>55</v>
      </c>
      <c r="K4" s="36">
        <v>215</v>
      </c>
      <c r="L4" s="39">
        <v>2</v>
      </c>
      <c r="M4" s="39">
        <v>7</v>
      </c>
      <c r="N4" s="40" t="s">
        <v>33</v>
      </c>
      <c r="O4" s="24" t="s">
        <v>56</v>
      </c>
      <c r="P4" s="35" t="s">
        <v>35</v>
      </c>
      <c r="Q4" s="57">
        <f>I4*0.7</f>
        <v>11851.504000000001</v>
      </c>
      <c r="R4" s="32">
        <v>43888</v>
      </c>
      <c r="S4" s="36">
        <v>4</v>
      </c>
      <c r="T4" s="41" t="s">
        <v>57</v>
      </c>
      <c r="U4" s="41" t="s">
        <v>58</v>
      </c>
      <c r="V4" s="45">
        <v>0.7</v>
      </c>
      <c r="W4" s="30" t="s">
        <v>59</v>
      </c>
      <c r="X4" s="30" t="s">
        <v>60</v>
      </c>
      <c r="Y4" s="32">
        <v>43888</v>
      </c>
      <c r="Z4" s="42">
        <v>1656158</v>
      </c>
    </row>
    <row r="5" spans="1:29" ht="30" customHeight="1" x14ac:dyDescent="0.25">
      <c r="A5" s="21" t="s">
        <v>61</v>
      </c>
      <c r="B5" s="24" t="s">
        <v>62</v>
      </c>
      <c r="C5" s="24" t="s">
        <v>62</v>
      </c>
      <c r="D5" s="24" t="s">
        <v>41</v>
      </c>
      <c r="E5" s="24" t="s">
        <v>63</v>
      </c>
      <c r="F5" s="43" t="s">
        <v>64</v>
      </c>
      <c r="G5" s="43" t="s">
        <v>64</v>
      </c>
      <c r="H5" s="25" t="s">
        <v>31</v>
      </c>
      <c r="I5" s="44">
        <v>9900</v>
      </c>
      <c r="J5" s="32">
        <v>43665</v>
      </c>
      <c r="K5" s="26">
        <v>215</v>
      </c>
      <c r="L5" s="29">
        <v>1</v>
      </c>
      <c r="M5" s="29">
        <v>7</v>
      </c>
      <c r="N5" s="30" t="s">
        <v>33</v>
      </c>
      <c r="O5" s="24" t="s">
        <v>65</v>
      </c>
      <c r="P5" s="24" t="s">
        <v>35</v>
      </c>
      <c r="Q5" s="44">
        <v>6930</v>
      </c>
      <c r="R5" s="32">
        <v>43888</v>
      </c>
      <c r="S5" s="26">
        <v>4</v>
      </c>
      <c r="T5" s="32">
        <v>43671</v>
      </c>
      <c r="U5" s="32">
        <v>43860</v>
      </c>
      <c r="V5" s="34">
        <v>0.7</v>
      </c>
      <c r="W5" s="30" t="s">
        <v>66</v>
      </c>
      <c r="X5" s="30" t="s">
        <v>67</v>
      </c>
      <c r="Y5" s="32">
        <v>43888</v>
      </c>
      <c r="Z5" s="29">
        <v>1656288</v>
      </c>
    </row>
    <row r="6" spans="1:29" s="53" customFormat="1" ht="30" customHeight="1" x14ac:dyDescent="0.3">
      <c r="A6" s="48" t="s">
        <v>68</v>
      </c>
      <c r="B6" s="35" t="s">
        <v>69</v>
      </c>
      <c r="C6" s="35"/>
      <c r="D6" s="35" t="s">
        <v>70</v>
      </c>
      <c r="E6" s="35" t="s">
        <v>71</v>
      </c>
      <c r="F6" s="47" t="s">
        <v>72</v>
      </c>
      <c r="G6" s="47" t="s">
        <v>73</v>
      </c>
      <c r="H6" s="47" t="s">
        <v>31</v>
      </c>
      <c r="I6" s="51">
        <v>17622.12</v>
      </c>
      <c r="J6" s="38">
        <v>43655</v>
      </c>
      <c r="K6" s="47">
        <v>215</v>
      </c>
      <c r="L6" s="40">
        <v>3</v>
      </c>
      <c r="M6" s="40">
        <v>7</v>
      </c>
      <c r="N6" s="40" t="s">
        <v>33</v>
      </c>
      <c r="O6" s="49">
        <v>87</v>
      </c>
      <c r="P6" s="35" t="s">
        <v>35</v>
      </c>
      <c r="Q6" s="51">
        <v>14097.69</v>
      </c>
      <c r="R6" s="38">
        <v>44042</v>
      </c>
      <c r="S6" s="47">
        <v>4</v>
      </c>
      <c r="T6" s="38">
        <v>43866</v>
      </c>
      <c r="U6" s="38">
        <v>43868</v>
      </c>
      <c r="V6" s="58">
        <v>0.8</v>
      </c>
      <c r="W6" s="40" t="s">
        <v>74</v>
      </c>
      <c r="X6" s="40" t="s">
        <v>75</v>
      </c>
      <c r="Y6" s="38">
        <v>44042</v>
      </c>
      <c r="Z6" s="112">
        <v>2499580</v>
      </c>
      <c r="AA6" s="52"/>
      <c r="AC6" s="54"/>
    </row>
    <row r="7" spans="1:29" ht="30" customHeight="1" x14ac:dyDescent="0.3">
      <c r="A7" s="21" t="s">
        <v>76</v>
      </c>
      <c r="B7" s="35" t="s">
        <v>77</v>
      </c>
      <c r="C7" s="24"/>
      <c r="D7" s="24" t="s">
        <v>41</v>
      </c>
      <c r="E7" s="35" t="s">
        <v>78</v>
      </c>
      <c r="F7" s="25" t="s">
        <v>72</v>
      </c>
      <c r="G7" s="25" t="s">
        <v>73</v>
      </c>
      <c r="H7" s="25" t="s">
        <v>31</v>
      </c>
      <c r="I7" s="50">
        <v>6381.07</v>
      </c>
      <c r="J7" s="28">
        <v>43658</v>
      </c>
      <c r="K7" s="25">
        <v>215</v>
      </c>
      <c r="L7" s="30">
        <v>2</v>
      </c>
      <c r="M7" s="30">
        <v>7</v>
      </c>
      <c r="N7" s="30" t="s">
        <v>33</v>
      </c>
      <c r="O7" s="46">
        <v>88</v>
      </c>
      <c r="P7" s="24" t="s">
        <v>35</v>
      </c>
      <c r="Q7" s="50">
        <v>5104.8599999999997</v>
      </c>
      <c r="R7" s="28">
        <v>44042</v>
      </c>
      <c r="S7" s="47">
        <v>4</v>
      </c>
      <c r="T7" s="38">
        <v>43866</v>
      </c>
      <c r="U7" s="38">
        <v>43868</v>
      </c>
      <c r="V7" s="58">
        <v>0.8</v>
      </c>
      <c r="W7" s="30" t="s">
        <v>79</v>
      </c>
      <c r="X7" s="24" t="s">
        <v>75</v>
      </c>
      <c r="Y7" s="28">
        <v>44042</v>
      </c>
      <c r="Z7" s="42">
        <v>2499694</v>
      </c>
    </row>
    <row r="8" spans="1:29" ht="30" customHeight="1" x14ac:dyDescent="0.3">
      <c r="A8" s="48" t="s">
        <v>80</v>
      </c>
      <c r="B8" s="35" t="s">
        <v>81</v>
      </c>
      <c r="C8" s="35"/>
      <c r="D8" s="35" t="s">
        <v>82</v>
      </c>
      <c r="E8" s="35" t="s">
        <v>83</v>
      </c>
      <c r="F8" s="47" t="s">
        <v>72</v>
      </c>
      <c r="G8" s="47" t="s">
        <v>73</v>
      </c>
      <c r="H8" s="47" t="s">
        <v>31</v>
      </c>
      <c r="I8" s="51">
        <v>53020</v>
      </c>
      <c r="J8" s="38">
        <v>43661</v>
      </c>
      <c r="K8" s="47">
        <v>215</v>
      </c>
      <c r="L8" s="40">
        <v>3</v>
      </c>
      <c r="M8" s="40">
        <v>7</v>
      </c>
      <c r="N8" s="40" t="s">
        <v>33</v>
      </c>
      <c r="O8" s="49">
        <v>89</v>
      </c>
      <c r="P8" s="35" t="s">
        <v>35</v>
      </c>
      <c r="Q8" s="51">
        <v>41939.18</v>
      </c>
      <c r="R8" s="28">
        <v>44042</v>
      </c>
      <c r="S8" s="47">
        <v>4</v>
      </c>
      <c r="T8" s="38">
        <v>43866</v>
      </c>
      <c r="U8" s="38">
        <v>43868</v>
      </c>
      <c r="V8" s="59">
        <v>0.79100000000000004</v>
      </c>
      <c r="W8" s="40" t="s">
        <v>84</v>
      </c>
      <c r="X8" s="40" t="s">
        <v>75</v>
      </c>
      <c r="Y8" s="28">
        <v>44042</v>
      </c>
      <c r="Z8" s="40">
        <v>2501412</v>
      </c>
    </row>
    <row r="9" spans="1:29" ht="30" customHeight="1" x14ac:dyDescent="0.3">
      <c r="A9" s="21" t="s">
        <v>85</v>
      </c>
      <c r="B9" s="35" t="s">
        <v>86</v>
      </c>
      <c r="C9" s="35"/>
      <c r="D9" s="35" t="s">
        <v>82</v>
      </c>
      <c r="E9" s="35" t="s">
        <v>28</v>
      </c>
      <c r="F9" s="47" t="s">
        <v>72</v>
      </c>
      <c r="G9" s="25" t="s">
        <v>73</v>
      </c>
      <c r="H9" s="25" t="s">
        <v>31</v>
      </c>
      <c r="I9" s="50">
        <v>3545.02</v>
      </c>
      <c r="J9" s="28">
        <v>43662</v>
      </c>
      <c r="K9" s="25">
        <v>215</v>
      </c>
      <c r="L9" s="30">
        <v>2</v>
      </c>
      <c r="M9" s="30">
        <v>7</v>
      </c>
      <c r="N9" s="30" t="s">
        <v>33</v>
      </c>
      <c r="O9" s="46">
        <v>90</v>
      </c>
      <c r="P9" s="24" t="s">
        <v>35</v>
      </c>
      <c r="Q9" s="50">
        <v>2836.02</v>
      </c>
      <c r="R9" s="28">
        <v>44042</v>
      </c>
      <c r="S9" s="47">
        <v>4</v>
      </c>
      <c r="T9" s="38">
        <v>43866</v>
      </c>
      <c r="U9" s="38">
        <v>43868</v>
      </c>
      <c r="V9" s="58">
        <v>0.8</v>
      </c>
      <c r="W9" s="30" t="s">
        <v>87</v>
      </c>
      <c r="X9" s="30" t="s">
        <v>75</v>
      </c>
      <c r="Y9" s="28">
        <v>44042</v>
      </c>
      <c r="Z9" s="30">
        <v>2501884</v>
      </c>
    </row>
    <row r="10" spans="1:29" ht="30" customHeight="1" x14ac:dyDescent="0.3">
      <c r="A10" s="21" t="s">
        <v>88</v>
      </c>
      <c r="B10" s="35" t="s">
        <v>89</v>
      </c>
      <c r="C10" s="35"/>
      <c r="D10" s="35" t="s">
        <v>41</v>
      </c>
      <c r="E10" s="35" t="s">
        <v>28</v>
      </c>
      <c r="F10" s="47" t="s">
        <v>72</v>
      </c>
      <c r="G10" s="25" t="s">
        <v>73</v>
      </c>
      <c r="H10" s="25" t="s">
        <v>31</v>
      </c>
      <c r="I10" s="50">
        <v>8104.57</v>
      </c>
      <c r="J10" s="28">
        <v>43649</v>
      </c>
      <c r="K10" s="25">
        <v>215</v>
      </c>
      <c r="L10" s="30">
        <v>3</v>
      </c>
      <c r="M10" s="30">
        <v>7</v>
      </c>
      <c r="N10" s="30" t="s">
        <v>33</v>
      </c>
      <c r="O10" s="46">
        <v>91</v>
      </c>
      <c r="P10" s="24" t="s">
        <v>35</v>
      </c>
      <c r="Q10" s="50">
        <v>6483.66</v>
      </c>
      <c r="R10" s="28">
        <v>44042</v>
      </c>
      <c r="S10" s="47">
        <v>4</v>
      </c>
      <c r="T10" s="38">
        <v>43866</v>
      </c>
      <c r="U10" s="38">
        <v>43868</v>
      </c>
      <c r="V10" s="58">
        <v>0.8</v>
      </c>
      <c r="W10" s="30" t="s">
        <v>90</v>
      </c>
      <c r="X10" s="30" t="s">
        <v>75</v>
      </c>
      <c r="Y10" s="28">
        <v>44042</v>
      </c>
      <c r="Z10" s="30">
        <v>2502215</v>
      </c>
    </row>
    <row r="11" spans="1:29" ht="30" customHeight="1" x14ac:dyDescent="0.3">
      <c r="A11" s="21" t="s">
        <v>91</v>
      </c>
      <c r="B11" s="35" t="s">
        <v>92</v>
      </c>
      <c r="C11" s="35"/>
      <c r="D11" s="35" t="s">
        <v>41</v>
      </c>
      <c r="E11" s="35" t="s">
        <v>93</v>
      </c>
      <c r="F11" s="47" t="s">
        <v>72</v>
      </c>
      <c r="G11" s="25" t="s">
        <v>73</v>
      </c>
      <c r="H11" s="25" t="s">
        <v>31</v>
      </c>
      <c r="I11" s="50">
        <v>6411.74</v>
      </c>
      <c r="J11" s="28">
        <v>43651</v>
      </c>
      <c r="K11" s="25">
        <v>215</v>
      </c>
      <c r="L11" s="30">
        <v>1</v>
      </c>
      <c r="M11" s="30">
        <v>7</v>
      </c>
      <c r="N11" s="30" t="s">
        <v>33</v>
      </c>
      <c r="O11" s="46">
        <v>92</v>
      </c>
      <c r="P11" s="24" t="s">
        <v>35</v>
      </c>
      <c r="Q11" s="50">
        <v>5129.3900000000003</v>
      </c>
      <c r="R11" s="28">
        <v>44042</v>
      </c>
      <c r="S11" s="47">
        <v>4</v>
      </c>
      <c r="T11" s="38">
        <v>43866</v>
      </c>
      <c r="U11" s="38">
        <v>43868</v>
      </c>
      <c r="V11" s="58">
        <v>0.8</v>
      </c>
      <c r="W11" s="30" t="s">
        <v>94</v>
      </c>
      <c r="X11" s="30" t="s">
        <v>75</v>
      </c>
      <c r="Y11" s="28">
        <v>44042</v>
      </c>
      <c r="Z11" s="75">
        <v>2502628</v>
      </c>
    </row>
    <row r="12" spans="1:29" ht="30" customHeight="1" x14ac:dyDescent="0.3">
      <c r="A12" s="21" t="s">
        <v>95</v>
      </c>
      <c r="B12" s="35" t="s">
        <v>96</v>
      </c>
      <c r="C12" s="35"/>
      <c r="D12" s="35" t="s">
        <v>70</v>
      </c>
      <c r="E12" s="35" t="s">
        <v>28</v>
      </c>
      <c r="F12" s="47" t="s">
        <v>72</v>
      </c>
      <c r="G12" s="25" t="s">
        <v>73</v>
      </c>
      <c r="H12" s="25" t="s">
        <v>31</v>
      </c>
      <c r="I12" s="50">
        <v>34547.32</v>
      </c>
      <c r="J12" s="28">
        <v>43642</v>
      </c>
      <c r="K12" s="25">
        <v>215</v>
      </c>
      <c r="L12" s="30">
        <v>3</v>
      </c>
      <c r="M12" s="30">
        <v>7</v>
      </c>
      <c r="N12" s="30" t="s">
        <v>33</v>
      </c>
      <c r="O12" s="46">
        <v>93</v>
      </c>
      <c r="P12" s="24" t="s">
        <v>35</v>
      </c>
      <c r="Q12" s="50">
        <v>27637.86</v>
      </c>
      <c r="R12" s="28">
        <v>44042</v>
      </c>
      <c r="S12" s="47">
        <v>4</v>
      </c>
      <c r="T12" s="38">
        <v>43866</v>
      </c>
      <c r="U12" s="38">
        <v>43868</v>
      </c>
      <c r="V12" s="58">
        <v>0.8</v>
      </c>
      <c r="W12" s="30" t="s">
        <v>97</v>
      </c>
      <c r="X12" s="30" t="s">
        <v>75</v>
      </c>
      <c r="Y12" s="28">
        <v>44042</v>
      </c>
      <c r="Z12" s="30">
        <v>2502824</v>
      </c>
    </row>
    <row r="13" spans="1:29" ht="30" customHeight="1" x14ac:dyDescent="0.3">
      <c r="A13" s="21" t="s">
        <v>98</v>
      </c>
      <c r="B13" s="35" t="s">
        <v>99</v>
      </c>
      <c r="C13" s="35"/>
      <c r="D13" s="35" t="s">
        <v>41</v>
      </c>
      <c r="E13" s="35" t="s">
        <v>28</v>
      </c>
      <c r="F13" s="47" t="s">
        <v>72</v>
      </c>
      <c r="G13" s="25" t="s">
        <v>73</v>
      </c>
      <c r="H13" s="25" t="s">
        <v>31</v>
      </c>
      <c r="I13" s="50">
        <v>16499.39</v>
      </c>
      <c r="J13" s="28">
        <v>43656</v>
      </c>
      <c r="K13" s="25">
        <v>215</v>
      </c>
      <c r="L13" s="30">
        <v>3</v>
      </c>
      <c r="M13" s="30">
        <v>7</v>
      </c>
      <c r="N13" s="30" t="s">
        <v>33</v>
      </c>
      <c r="O13" s="46">
        <v>94</v>
      </c>
      <c r="P13" s="24" t="s">
        <v>35</v>
      </c>
      <c r="Q13" s="50">
        <v>13199.51</v>
      </c>
      <c r="R13" s="28">
        <v>44042</v>
      </c>
      <c r="S13" s="47">
        <v>4</v>
      </c>
      <c r="T13" s="38">
        <v>43866</v>
      </c>
      <c r="U13" s="38">
        <v>43868</v>
      </c>
      <c r="V13" s="58">
        <v>0.8</v>
      </c>
      <c r="W13" s="30" t="s">
        <v>100</v>
      </c>
      <c r="X13" s="30" t="s">
        <v>75</v>
      </c>
      <c r="Y13" s="28">
        <v>44042</v>
      </c>
      <c r="Z13" s="30">
        <v>2503674</v>
      </c>
    </row>
    <row r="14" spans="1:29" ht="30" customHeight="1" x14ac:dyDescent="0.3">
      <c r="A14" s="21" t="s">
        <v>101</v>
      </c>
      <c r="B14" s="35" t="s">
        <v>102</v>
      </c>
      <c r="C14" s="35"/>
      <c r="D14" s="35" t="s">
        <v>41</v>
      </c>
      <c r="E14" s="35" t="s">
        <v>28</v>
      </c>
      <c r="F14" s="47" t="s">
        <v>72</v>
      </c>
      <c r="G14" s="25" t="s">
        <v>73</v>
      </c>
      <c r="H14" s="25" t="s">
        <v>31</v>
      </c>
      <c r="I14" s="50">
        <v>27994.37</v>
      </c>
      <c r="J14" s="28">
        <v>43675</v>
      </c>
      <c r="K14" s="25">
        <v>215</v>
      </c>
      <c r="L14" s="30">
        <v>2</v>
      </c>
      <c r="M14" s="30">
        <v>7</v>
      </c>
      <c r="N14" s="30" t="s">
        <v>33</v>
      </c>
      <c r="O14" s="46">
        <v>95</v>
      </c>
      <c r="P14" s="24" t="s">
        <v>35</v>
      </c>
      <c r="Q14" s="50">
        <v>22395.49</v>
      </c>
      <c r="R14" s="28">
        <v>44042</v>
      </c>
      <c r="S14" s="47">
        <v>4</v>
      </c>
      <c r="T14" s="38">
        <v>43866</v>
      </c>
      <c r="U14" s="38">
        <v>43868</v>
      </c>
      <c r="V14" s="58">
        <v>0.8</v>
      </c>
      <c r="W14" s="30" t="s">
        <v>103</v>
      </c>
      <c r="X14" s="30" t="s">
        <v>75</v>
      </c>
      <c r="Y14" s="28">
        <v>44042</v>
      </c>
      <c r="Z14" s="30">
        <v>2503991</v>
      </c>
    </row>
    <row r="15" spans="1:29" ht="30" customHeight="1" x14ac:dyDescent="0.3">
      <c r="A15" s="21" t="s">
        <v>104</v>
      </c>
      <c r="B15" s="35" t="s">
        <v>105</v>
      </c>
      <c r="C15" s="35"/>
      <c r="D15" s="35" t="s">
        <v>82</v>
      </c>
      <c r="E15" s="35" t="s">
        <v>28</v>
      </c>
      <c r="F15" s="25" t="s">
        <v>72</v>
      </c>
      <c r="G15" s="25" t="s">
        <v>73</v>
      </c>
      <c r="H15" s="25" t="s">
        <v>31</v>
      </c>
      <c r="I15" s="50">
        <v>27746.82</v>
      </c>
      <c r="J15" s="28">
        <v>43675</v>
      </c>
      <c r="K15" s="25">
        <v>215</v>
      </c>
      <c r="L15" s="30">
        <v>2</v>
      </c>
      <c r="M15" s="30">
        <v>7</v>
      </c>
      <c r="N15" s="30" t="s">
        <v>33</v>
      </c>
      <c r="O15" s="46">
        <v>96</v>
      </c>
      <c r="P15" s="24" t="s">
        <v>35</v>
      </c>
      <c r="Q15" s="50">
        <v>22197.46</v>
      </c>
      <c r="R15" s="28">
        <v>44042</v>
      </c>
      <c r="S15" s="47">
        <v>4</v>
      </c>
      <c r="T15" s="38">
        <v>43866</v>
      </c>
      <c r="U15" s="38">
        <v>43868</v>
      </c>
      <c r="V15" s="58">
        <v>0.8</v>
      </c>
      <c r="W15" s="30" t="s">
        <v>106</v>
      </c>
      <c r="X15" s="30" t="s">
        <v>75</v>
      </c>
      <c r="Y15" s="28">
        <v>44042</v>
      </c>
      <c r="Z15" s="30">
        <v>2504234</v>
      </c>
    </row>
    <row r="16" spans="1:29" ht="30" customHeight="1" x14ac:dyDescent="0.3">
      <c r="A16" s="21" t="s">
        <v>107</v>
      </c>
      <c r="B16" s="35" t="s">
        <v>108</v>
      </c>
      <c r="C16" s="35"/>
      <c r="D16" s="35" t="s">
        <v>41</v>
      </c>
      <c r="E16" s="35" t="s">
        <v>28</v>
      </c>
      <c r="F16" s="25" t="s">
        <v>72</v>
      </c>
      <c r="G16" s="25" t="s">
        <v>73</v>
      </c>
      <c r="H16" s="25" t="s">
        <v>31</v>
      </c>
      <c r="I16" s="50">
        <v>7261.53</v>
      </c>
      <c r="J16" s="28">
        <v>43657</v>
      </c>
      <c r="K16" s="25">
        <v>215</v>
      </c>
      <c r="L16" s="30">
        <v>2</v>
      </c>
      <c r="M16" s="30">
        <v>7</v>
      </c>
      <c r="N16" s="30" t="s">
        <v>33</v>
      </c>
      <c r="O16" s="46">
        <v>97</v>
      </c>
      <c r="P16" s="24" t="s">
        <v>35</v>
      </c>
      <c r="Q16" s="50">
        <v>5809.22</v>
      </c>
      <c r="R16" s="28">
        <v>44042</v>
      </c>
      <c r="S16" s="47">
        <v>4</v>
      </c>
      <c r="T16" s="38">
        <v>43866</v>
      </c>
      <c r="U16" s="38">
        <v>43868</v>
      </c>
      <c r="V16" s="58">
        <v>0.8</v>
      </c>
      <c r="W16" s="30" t="s">
        <v>109</v>
      </c>
      <c r="X16" s="30" t="s">
        <v>75</v>
      </c>
      <c r="Y16" s="28">
        <v>44042</v>
      </c>
      <c r="Z16" s="30">
        <v>2504780</v>
      </c>
    </row>
    <row r="17" spans="1:26" ht="30" customHeight="1" x14ac:dyDescent="0.3">
      <c r="A17" s="21" t="s">
        <v>110</v>
      </c>
      <c r="B17" s="35" t="s">
        <v>111</v>
      </c>
      <c r="C17" s="24"/>
      <c r="D17" s="24" t="s">
        <v>82</v>
      </c>
      <c r="E17" s="35" t="s">
        <v>28</v>
      </c>
      <c r="F17" s="25" t="s">
        <v>72</v>
      </c>
      <c r="G17" s="25" t="s">
        <v>73</v>
      </c>
      <c r="H17" s="25" t="s">
        <v>31</v>
      </c>
      <c r="I17" s="50">
        <v>14408.06</v>
      </c>
      <c r="J17" s="28">
        <v>43668</v>
      </c>
      <c r="K17" s="25">
        <v>215</v>
      </c>
      <c r="L17" s="30">
        <v>2</v>
      </c>
      <c r="M17" s="30">
        <v>7</v>
      </c>
      <c r="N17" s="30" t="s">
        <v>33</v>
      </c>
      <c r="O17" s="46">
        <v>98</v>
      </c>
      <c r="P17" s="24" t="s">
        <v>35</v>
      </c>
      <c r="Q17" s="50">
        <v>11526.45</v>
      </c>
      <c r="R17" s="28">
        <v>44042</v>
      </c>
      <c r="S17" s="47">
        <v>4</v>
      </c>
      <c r="T17" s="38">
        <v>43866</v>
      </c>
      <c r="U17" s="38">
        <v>43868</v>
      </c>
      <c r="V17" s="58">
        <v>0.8</v>
      </c>
      <c r="W17" s="30" t="s">
        <v>112</v>
      </c>
      <c r="X17" s="30" t="s">
        <v>75</v>
      </c>
      <c r="Y17" s="28">
        <v>44042</v>
      </c>
      <c r="Z17" s="30">
        <v>2507480</v>
      </c>
    </row>
    <row r="18" spans="1:26" ht="30" customHeight="1" x14ac:dyDescent="0.3">
      <c r="A18" s="21" t="s">
        <v>113</v>
      </c>
      <c r="B18" s="35" t="s">
        <v>114</v>
      </c>
      <c r="C18" s="24"/>
      <c r="D18" s="35" t="s">
        <v>27</v>
      </c>
      <c r="E18" s="35" t="s">
        <v>78</v>
      </c>
      <c r="F18" s="25" t="s">
        <v>72</v>
      </c>
      <c r="G18" s="25" t="s">
        <v>73</v>
      </c>
      <c r="H18" s="25" t="s">
        <v>31</v>
      </c>
      <c r="I18" s="50">
        <v>141284.18</v>
      </c>
      <c r="J18" s="28">
        <v>43664</v>
      </c>
      <c r="K18" s="25">
        <v>215</v>
      </c>
      <c r="L18" s="30">
        <v>2</v>
      </c>
      <c r="M18" s="30">
        <v>7</v>
      </c>
      <c r="N18" s="30" t="s">
        <v>33</v>
      </c>
      <c r="O18" s="46">
        <v>99</v>
      </c>
      <c r="P18" s="24" t="s">
        <v>35</v>
      </c>
      <c r="Q18" s="50">
        <v>96851.1</v>
      </c>
      <c r="R18" s="28">
        <v>44042</v>
      </c>
      <c r="S18" s="47">
        <v>4</v>
      </c>
      <c r="T18" s="38">
        <v>43866</v>
      </c>
      <c r="U18" s="38">
        <v>43868</v>
      </c>
      <c r="V18" s="60">
        <v>0.6855</v>
      </c>
      <c r="W18" s="30" t="s">
        <v>115</v>
      </c>
      <c r="X18" s="30" t="s">
        <v>75</v>
      </c>
      <c r="Y18" s="28">
        <v>44042</v>
      </c>
      <c r="Z18" s="30">
        <v>2508042</v>
      </c>
    </row>
    <row r="19" spans="1:26" ht="30" customHeight="1" x14ac:dyDescent="0.3">
      <c r="A19" s="21" t="s">
        <v>116</v>
      </c>
      <c r="B19" s="35" t="s">
        <v>117</v>
      </c>
      <c r="C19" s="35"/>
      <c r="D19" s="35" t="s">
        <v>27</v>
      </c>
      <c r="E19" s="35" t="s">
        <v>78</v>
      </c>
      <c r="F19" s="47" t="s">
        <v>72</v>
      </c>
      <c r="G19" s="25" t="s">
        <v>73</v>
      </c>
      <c r="H19" s="25" t="s">
        <v>31</v>
      </c>
      <c r="I19" s="50">
        <v>73159.23</v>
      </c>
      <c r="J19" s="28">
        <v>43648</v>
      </c>
      <c r="K19" s="25">
        <v>215</v>
      </c>
      <c r="L19" s="30">
        <v>2</v>
      </c>
      <c r="M19" s="30">
        <v>7</v>
      </c>
      <c r="N19" s="30" t="s">
        <v>33</v>
      </c>
      <c r="O19" s="46">
        <v>100</v>
      </c>
      <c r="P19" s="24" t="s">
        <v>35</v>
      </c>
      <c r="Q19" s="50">
        <v>36579.620000000003</v>
      </c>
      <c r="R19" s="28">
        <v>44042</v>
      </c>
      <c r="S19" s="47">
        <v>4</v>
      </c>
      <c r="T19" s="38">
        <v>43866</v>
      </c>
      <c r="U19" s="38">
        <v>43868</v>
      </c>
      <c r="V19" s="55">
        <v>0.5</v>
      </c>
      <c r="W19" s="30" t="s">
        <v>118</v>
      </c>
      <c r="X19" s="30" t="s">
        <v>75</v>
      </c>
      <c r="Y19" s="28">
        <v>44042</v>
      </c>
      <c r="Z19" s="30">
        <v>2508339</v>
      </c>
    </row>
    <row r="20" spans="1:26" ht="30" customHeight="1" x14ac:dyDescent="0.3">
      <c r="A20" s="21" t="s">
        <v>119</v>
      </c>
      <c r="B20" s="35" t="s">
        <v>120</v>
      </c>
      <c r="C20" s="35"/>
      <c r="D20" s="35" t="s">
        <v>70</v>
      </c>
      <c r="E20" s="35" t="s">
        <v>28</v>
      </c>
      <c r="F20" s="47" t="s">
        <v>72</v>
      </c>
      <c r="G20" s="25" t="s">
        <v>73</v>
      </c>
      <c r="H20" s="25" t="s">
        <v>31</v>
      </c>
      <c r="I20" s="50">
        <v>1620.48</v>
      </c>
      <c r="J20" s="28">
        <v>43663</v>
      </c>
      <c r="K20" s="25">
        <v>215</v>
      </c>
      <c r="L20" s="30">
        <v>2</v>
      </c>
      <c r="M20" s="30">
        <v>7</v>
      </c>
      <c r="N20" s="30" t="s">
        <v>33</v>
      </c>
      <c r="O20" s="46">
        <v>101</v>
      </c>
      <c r="P20" s="24" t="s">
        <v>35</v>
      </c>
      <c r="Q20" s="50">
        <v>1296.3800000000001</v>
      </c>
      <c r="R20" s="28">
        <v>44042</v>
      </c>
      <c r="S20" s="47">
        <v>4</v>
      </c>
      <c r="T20" s="38">
        <v>43866</v>
      </c>
      <c r="U20" s="38">
        <v>43868</v>
      </c>
      <c r="V20" s="55">
        <v>0.8</v>
      </c>
      <c r="W20" s="30" t="s">
        <v>121</v>
      </c>
      <c r="X20" s="30" t="s">
        <v>75</v>
      </c>
      <c r="Y20" s="28">
        <v>44042</v>
      </c>
      <c r="Z20" s="30">
        <v>2508818</v>
      </c>
    </row>
    <row r="21" spans="1:26" ht="26.4" x14ac:dyDescent="0.25">
      <c r="A21" s="21" t="s">
        <v>122</v>
      </c>
      <c r="B21" s="24" t="s">
        <v>123</v>
      </c>
      <c r="C21" s="24" t="s">
        <v>123</v>
      </c>
      <c r="D21" s="24" t="s">
        <v>27</v>
      </c>
      <c r="E21" s="24" t="s">
        <v>28</v>
      </c>
      <c r="F21" s="43" t="s">
        <v>969</v>
      </c>
      <c r="G21" s="43" t="s">
        <v>968</v>
      </c>
      <c r="H21" s="25" t="s">
        <v>31</v>
      </c>
      <c r="I21" s="50">
        <v>5300</v>
      </c>
      <c r="J21" s="28" t="s">
        <v>124</v>
      </c>
      <c r="K21" s="25">
        <v>215</v>
      </c>
      <c r="L21" s="30">
        <v>2</v>
      </c>
      <c r="M21" s="30">
        <v>7</v>
      </c>
      <c r="N21" s="30" t="s">
        <v>33</v>
      </c>
      <c r="O21" s="24" t="s">
        <v>125</v>
      </c>
      <c r="P21" s="24" t="s">
        <v>35</v>
      </c>
      <c r="Q21" s="50">
        <v>4240</v>
      </c>
      <c r="R21" s="28">
        <v>44042</v>
      </c>
      <c r="S21" s="25">
        <v>4</v>
      </c>
      <c r="T21" s="31" t="s">
        <v>126</v>
      </c>
      <c r="U21" s="31" t="s">
        <v>127</v>
      </c>
      <c r="V21" s="55">
        <v>0.8</v>
      </c>
      <c r="W21" s="30" t="s">
        <v>128</v>
      </c>
      <c r="X21" s="56" t="s">
        <v>129</v>
      </c>
      <c r="Y21" s="28">
        <v>44042</v>
      </c>
      <c r="Z21" s="30">
        <v>2512097</v>
      </c>
    </row>
    <row r="22" spans="1:26" ht="30" customHeight="1" x14ac:dyDescent="0.25">
      <c r="A22" s="61" t="s">
        <v>130</v>
      </c>
      <c r="B22" s="24" t="s">
        <v>131</v>
      </c>
      <c r="C22" s="24" t="s">
        <v>131</v>
      </c>
      <c r="D22" s="24" t="s">
        <v>70</v>
      </c>
      <c r="E22" s="24" t="s">
        <v>132</v>
      </c>
      <c r="F22" s="43" t="s">
        <v>133</v>
      </c>
      <c r="G22" s="43" t="s">
        <v>134</v>
      </c>
      <c r="H22" s="25" t="s">
        <v>31</v>
      </c>
      <c r="I22" s="50">
        <v>6927.71</v>
      </c>
      <c r="J22" s="28">
        <v>43684</v>
      </c>
      <c r="K22" s="25">
        <v>215</v>
      </c>
      <c r="L22" s="30">
        <v>2</v>
      </c>
      <c r="M22" s="30">
        <v>7</v>
      </c>
      <c r="N22" s="30" t="s">
        <v>33</v>
      </c>
      <c r="O22" s="24" t="s">
        <v>135</v>
      </c>
      <c r="P22" s="24" t="s">
        <v>35</v>
      </c>
      <c r="Q22" s="50">
        <v>5542.17</v>
      </c>
      <c r="R22" s="28">
        <v>44043</v>
      </c>
      <c r="S22" s="25">
        <v>4</v>
      </c>
      <c r="T22" s="28">
        <v>43873</v>
      </c>
      <c r="U22" s="28" t="s">
        <v>136</v>
      </c>
      <c r="V22" s="55">
        <v>0.8</v>
      </c>
      <c r="W22" s="30" t="s">
        <v>137</v>
      </c>
      <c r="X22" s="56" t="s">
        <v>138</v>
      </c>
      <c r="Y22" s="28">
        <v>44043</v>
      </c>
      <c r="Z22" s="30">
        <v>2527201</v>
      </c>
    </row>
    <row r="23" spans="1:26" ht="30" customHeight="1" x14ac:dyDescent="0.25">
      <c r="A23" s="61" t="s">
        <v>139</v>
      </c>
      <c r="B23" s="24" t="s">
        <v>140</v>
      </c>
      <c r="C23" s="24"/>
      <c r="D23" s="24" t="s">
        <v>82</v>
      </c>
      <c r="E23" s="24" t="s">
        <v>132</v>
      </c>
      <c r="F23" s="43" t="s">
        <v>133</v>
      </c>
      <c r="G23" s="43" t="s">
        <v>134</v>
      </c>
      <c r="H23" s="25" t="s">
        <v>31</v>
      </c>
      <c r="I23" s="50">
        <v>10875.01</v>
      </c>
      <c r="J23" s="28" t="s">
        <v>141</v>
      </c>
      <c r="K23" s="25">
        <v>215</v>
      </c>
      <c r="L23" s="30">
        <v>2</v>
      </c>
      <c r="M23" s="30">
        <v>7</v>
      </c>
      <c r="N23" s="30" t="s">
        <v>33</v>
      </c>
      <c r="O23" s="24" t="s">
        <v>142</v>
      </c>
      <c r="P23" s="24" t="s">
        <v>35</v>
      </c>
      <c r="Q23" s="50">
        <v>8700.01</v>
      </c>
      <c r="R23" s="28">
        <v>44043</v>
      </c>
      <c r="S23" s="25">
        <v>4</v>
      </c>
      <c r="T23" s="28">
        <v>43873</v>
      </c>
      <c r="U23" s="28" t="s">
        <v>136</v>
      </c>
      <c r="V23" s="55">
        <v>0.8</v>
      </c>
      <c r="W23" s="30" t="s">
        <v>143</v>
      </c>
      <c r="X23" s="56" t="s">
        <v>138</v>
      </c>
      <c r="Y23" s="28">
        <v>44043</v>
      </c>
      <c r="Z23" s="30">
        <v>2527308</v>
      </c>
    </row>
    <row r="24" spans="1:26" ht="30" customHeight="1" x14ac:dyDescent="0.25">
      <c r="A24" s="61" t="s">
        <v>144</v>
      </c>
      <c r="B24" s="24" t="s">
        <v>145</v>
      </c>
      <c r="C24" s="24"/>
      <c r="D24" s="23" t="s">
        <v>70</v>
      </c>
      <c r="E24" s="24" t="s">
        <v>146</v>
      </c>
      <c r="F24" s="43" t="s">
        <v>133</v>
      </c>
      <c r="G24" s="43" t="s">
        <v>134</v>
      </c>
      <c r="H24" s="26" t="s">
        <v>31</v>
      </c>
      <c r="I24" s="44">
        <v>16677.37</v>
      </c>
      <c r="J24" s="28" t="s">
        <v>147</v>
      </c>
      <c r="K24" s="26">
        <v>215</v>
      </c>
      <c r="L24" s="29">
        <v>2</v>
      </c>
      <c r="M24" s="29">
        <v>7</v>
      </c>
      <c r="N24" s="30" t="s">
        <v>33</v>
      </c>
      <c r="O24" s="24" t="s">
        <v>148</v>
      </c>
      <c r="P24" s="24" t="s">
        <v>35</v>
      </c>
      <c r="Q24" s="44">
        <v>13341.9</v>
      </c>
      <c r="R24" s="28">
        <v>44043</v>
      </c>
      <c r="S24" s="26">
        <v>4</v>
      </c>
      <c r="T24" s="28">
        <v>43873</v>
      </c>
      <c r="U24" s="28" t="s">
        <v>136</v>
      </c>
      <c r="V24" s="34">
        <v>0.8</v>
      </c>
      <c r="W24" s="30" t="s">
        <v>149</v>
      </c>
      <c r="X24" s="56" t="s">
        <v>138</v>
      </c>
      <c r="Y24" s="28">
        <v>44043</v>
      </c>
      <c r="Z24" s="29">
        <v>2527412</v>
      </c>
    </row>
    <row r="25" spans="1:26" ht="30" customHeight="1" x14ac:dyDescent="0.25">
      <c r="A25" s="61" t="s">
        <v>150</v>
      </c>
      <c r="B25" s="24" t="s">
        <v>40</v>
      </c>
      <c r="C25" s="24"/>
      <c r="D25" s="24" t="s">
        <v>41</v>
      </c>
      <c r="E25" s="24" t="s">
        <v>132</v>
      </c>
      <c r="F25" s="43" t="s">
        <v>133</v>
      </c>
      <c r="G25" s="43" t="s">
        <v>134</v>
      </c>
      <c r="H25" s="25" t="s">
        <v>31</v>
      </c>
      <c r="I25" s="50">
        <v>8783.0300000000007</v>
      </c>
      <c r="J25" s="28">
        <v>43745</v>
      </c>
      <c r="K25" s="25">
        <v>215</v>
      </c>
      <c r="L25" s="30">
        <v>1</v>
      </c>
      <c r="M25" s="30">
        <v>7</v>
      </c>
      <c r="N25" s="30" t="s">
        <v>33</v>
      </c>
      <c r="O25" s="24" t="s">
        <v>151</v>
      </c>
      <c r="P25" s="24" t="s">
        <v>35</v>
      </c>
      <c r="Q25" s="50">
        <v>7026.42</v>
      </c>
      <c r="R25" s="28">
        <v>44043</v>
      </c>
      <c r="S25" s="25">
        <v>4</v>
      </c>
      <c r="T25" s="28">
        <v>43873</v>
      </c>
      <c r="U25" s="28" t="s">
        <v>136</v>
      </c>
      <c r="V25" s="55">
        <v>0.8</v>
      </c>
      <c r="W25" s="30" t="s">
        <v>152</v>
      </c>
      <c r="X25" s="56" t="s">
        <v>138</v>
      </c>
      <c r="Y25" s="28">
        <v>44043</v>
      </c>
      <c r="Z25" s="30">
        <v>2527521</v>
      </c>
    </row>
    <row r="26" spans="1:26" ht="30" customHeight="1" x14ac:dyDescent="0.25">
      <c r="A26" s="61" t="s">
        <v>153</v>
      </c>
      <c r="B26" s="24" t="s">
        <v>154</v>
      </c>
      <c r="C26" s="24"/>
      <c r="D26" s="24" t="s">
        <v>70</v>
      </c>
      <c r="E26" s="24" t="s">
        <v>132</v>
      </c>
      <c r="F26" s="43" t="s">
        <v>133</v>
      </c>
      <c r="G26" s="43" t="s">
        <v>134</v>
      </c>
      <c r="H26" s="25" t="s">
        <v>31</v>
      </c>
      <c r="I26" s="50">
        <v>9467.58</v>
      </c>
      <c r="J26" s="28">
        <v>43684</v>
      </c>
      <c r="K26" s="25">
        <v>215</v>
      </c>
      <c r="L26" s="30">
        <v>3</v>
      </c>
      <c r="M26" s="30">
        <v>7</v>
      </c>
      <c r="N26" s="30" t="s">
        <v>33</v>
      </c>
      <c r="O26" s="24" t="s">
        <v>155</v>
      </c>
      <c r="P26" s="24" t="s">
        <v>35</v>
      </c>
      <c r="Q26" s="50">
        <v>7574.07</v>
      </c>
      <c r="R26" s="28">
        <v>44043</v>
      </c>
      <c r="S26" s="25">
        <v>4</v>
      </c>
      <c r="T26" s="28">
        <v>43873</v>
      </c>
      <c r="U26" s="28" t="s">
        <v>136</v>
      </c>
      <c r="V26" s="55">
        <v>0.8</v>
      </c>
      <c r="W26" s="30" t="s">
        <v>156</v>
      </c>
      <c r="X26" s="56" t="s">
        <v>138</v>
      </c>
      <c r="Y26" s="28">
        <v>44043</v>
      </c>
      <c r="Z26" s="30">
        <v>2527629</v>
      </c>
    </row>
    <row r="27" spans="1:26" ht="30" customHeight="1" x14ac:dyDescent="0.25">
      <c r="A27" s="61" t="s">
        <v>157</v>
      </c>
      <c r="B27" s="24" t="s">
        <v>158</v>
      </c>
      <c r="C27" s="24"/>
      <c r="D27" s="24" t="s">
        <v>82</v>
      </c>
      <c r="E27" s="24" t="s">
        <v>132</v>
      </c>
      <c r="F27" s="43" t="s">
        <v>133</v>
      </c>
      <c r="G27" s="43" t="s">
        <v>134</v>
      </c>
      <c r="H27" s="25" t="s">
        <v>31</v>
      </c>
      <c r="I27" s="50">
        <v>7620.48</v>
      </c>
      <c r="J27" s="28">
        <v>43684</v>
      </c>
      <c r="K27" s="25">
        <v>215</v>
      </c>
      <c r="L27" s="30">
        <v>2</v>
      </c>
      <c r="M27" s="30">
        <v>7</v>
      </c>
      <c r="N27" s="30" t="s">
        <v>33</v>
      </c>
      <c r="O27" s="24" t="s">
        <v>159</v>
      </c>
      <c r="P27" s="24" t="s">
        <v>35</v>
      </c>
      <c r="Q27" s="50">
        <v>6096.38</v>
      </c>
      <c r="R27" s="28">
        <v>44043</v>
      </c>
      <c r="S27" s="25">
        <v>4</v>
      </c>
      <c r="T27" s="28">
        <v>43873</v>
      </c>
      <c r="U27" s="28" t="s">
        <v>136</v>
      </c>
      <c r="V27" s="55">
        <v>0.8</v>
      </c>
      <c r="W27" s="30" t="s">
        <v>160</v>
      </c>
      <c r="X27" s="56" t="s">
        <v>138</v>
      </c>
      <c r="Y27" s="28">
        <v>44043</v>
      </c>
      <c r="Z27" s="30">
        <v>2527776</v>
      </c>
    </row>
    <row r="28" spans="1:26" ht="30" customHeight="1" x14ac:dyDescent="0.25">
      <c r="A28" s="61" t="s">
        <v>161</v>
      </c>
      <c r="B28" s="24" t="s">
        <v>162</v>
      </c>
      <c r="C28" s="24"/>
      <c r="D28" s="24" t="s">
        <v>70</v>
      </c>
      <c r="E28" s="24" t="s">
        <v>132</v>
      </c>
      <c r="F28" s="43" t="s">
        <v>133</v>
      </c>
      <c r="G28" s="43" t="s">
        <v>134</v>
      </c>
      <c r="H28" s="25" t="s">
        <v>31</v>
      </c>
      <c r="I28" s="50">
        <v>9129.1200000000008</v>
      </c>
      <c r="J28" s="28">
        <v>43684</v>
      </c>
      <c r="K28" s="25">
        <v>215</v>
      </c>
      <c r="L28" s="30">
        <v>1</v>
      </c>
      <c r="M28" s="30">
        <v>7</v>
      </c>
      <c r="N28" s="30" t="s">
        <v>33</v>
      </c>
      <c r="O28" s="24" t="s">
        <v>163</v>
      </c>
      <c r="P28" s="24" t="s">
        <v>35</v>
      </c>
      <c r="Q28" s="50">
        <v>7303.3</v>
      </c>
      <c r="R28" s="28">
        <v>44043</v>
      </c>
      <c r="S28" s="25">
        <v>4</v>
      </c>
      <c r="T28" s="28">
        <v>43873</v>
      </c>
      <c r="U28" s="28" t="s">
        <v>136</v>
      </c>
      <c r="V28" s="55">
        <v>0.8</v>
      </c>
      <c r="W28" s="30" t="s">
        <v>164</v>
      </c>
      <c r="X28" s="56" t="s">
        <v>138</v>
      </c>
      <c r="Y28" s="28">
        <v>44043</v>
      </c>
      <c r="Z28" s="30">
        <v>2528059</v>
      </c>
    </row>
    <row r="29" spans="1:26" ht="30" customHeight="1" x14ac:dyDescent="0.25">
      <c r="A29" s="61" t="s">
        <v>165</v>
      </c>
      <c r="B29" s="24" t="s">
        <v>166</v>
      </c>
      <c r="C29" s="24"/>
      <c r="D29" s="24" t="s">
        <v>41</v>
      </c>
      <c r="E29" s="24" t="s">
        <v>132</v>
      </c>
      <c r="F29" s="43" t="s">
        <v>133</v>
      </c>
      <c r="G29" s="43" t="s">
        <v>134</v>
      </c>
      <c r="H29" s="25" t="s">
        <v>31</v>
      </c>
      <c r="I29" s="50">
        <v>10957.32</v>
      </c>
      <c r="J29" s="28">
        <v>43561</v>
      </c>
      <c r="K29" s="25">
        <v>215</v>
      </c>
      <c r="L29" s="30">
        <v>1</v>
      </c>
      <c r="M29" s="30">
        <v>7</v>
      </c>
      <c r="N29" s="30" t="s">
        <v>33</v>
      </c>
      <c r="O29" s="24" t="s">
        <v>167</v>
      </c>
      <c r="P29" s="24" t="s">
        <v>35</v>
      </c>
      <c r="Q29" s="50">
        <v>8765.85</v>
      </c>
      <c r="R29" s="28">
        <v>44043</v>
      </c>
      <c r="S29" s="25">
        <v>4</v>
      </c>
      <c r="T29" s="28">
        <v>43873</v>
      </c>
      <c r="U29" s="28" t="s">
        <v>136</v>
      </c>
      <c r="V29" s="55">
        <v>0.8</v>
      </c>
      <c r="W29" s="30" t="s">
        <v>168</v>
      </c>
      <c r="X29" s="56" t="s">
        <v>138</v>
      </c>
      <c r="Y29" s="28">
        <v>44043</v>
      </c>
      <c r="Z29" s="30">
        <v>2528550</v>
      </c>
    </row>
    <row r="30" spans="1:26" ht="30" customHeight="1" x14ac:dyDescent="0.25">
      <c r="A30" s="61" t="s">
        <v>169</v>
      </c>
      <c r="B30" s="24" t="s">
        <v>170</v>
      </c>
      <c r="C30" s="24"/>
      <c r="D30" s="24" t="s">
        <v>41</v>
      </c>
      <c r="E30" s="24" t="s">
        <v>132</v>
      </c>
      <c r="F30" s="43" t="s">
        <v>133</v>
      </c>
      <c r="G30" s="43" t="s">
        <v>134</v>
      </c>
      <c r="H30" s="25" t="s">
        <v>31</v>
      </c>
      <c r="I30" s="50">
        <v>252.05</v>
      </c>
      <c r="J30" s="28">
        <v>43472</v>
      </c>
      <c r="K30" s="25">
        <v>215</v>
      </c>
      <c r="L30" s="30">
        <v>2</v>
      </c>
      <c r="M30" s="30">
        <v>7</v>
      </c>
      <c r="N30" s="30" t="s">
        <v>33</v>
      </c>
      <c r="O30" s="24" t="s">
        <v>171</v>
      </c>
      <c r="P30" s="24" t="s">
        <v>35</v>
      </c>
      <c r="Q30" s="50">
        <v>201.64</v>
      </c>
      <c r="R30" s="28">
        <v>44043</v>
      </c>
      <c r="S30" s="25">
        <v>4</v>
      </c>
      <c r="T30" s="28">
        <v>43873</v>
      </c>
      <c r="U30" s="28" t="s">
        <v>136</v>
      </c>
      <c r="V30" s="55">
        <v>0.8</v>
      </c>
      <c r="W30" s="30" t="s">
        <v>172</v>
      </c>
      <c r="X30" s="56" t="s">
        <v>138</v>
      </c>
      <c r="Y30" s="28">
        <v>44043</v>
      </c>
      <c r="Z30" s="30">
        <v>2528671</v>
      </c>
    </row>
    <row r="31" spans="1:26" ht="30" customHeight="1" x14ac:dyDescent="0.25">
      <c r="A31" s="61" t="s">
        <v>173</v>
      </c>
      <c r="B31" s="24" t="s">
        <v>174</v>
      </c>
      <c r="C31" s="23"/>
      <c r="D31" s="23" t="s">
        <v>70</v>
      </c>
      <c r="E31" s="24" t="s">
        <v>132</v>
      </c>
      <c r="F31" s="43" t="s">
        <v>133</v>
      </c>
      <c r="G31" s="43" t="s">
        <v>134</v>
      </c>
      <c r="H31" s="26" t="s">
        <v>31</v>
      </c>
      <c r="I31" s="44">
        <v>15274.74</v>
      </c>
      <c r="J31" s="32">
        <v>43591</v>
      </c>
      <c r="K31" s="26">
        <v>215</v>
      </c>
      <c r="L31" s="29">
        <v>3</v>
      </c>
      <c r="M31" s="29">
        <v>7</v>
      </c>
      <c r="N31" s="30" t="s">
        <v>33</v>
      </c>
      <c r="O31" s="24" t="s">
        <v>175</v>
      </c>
      <c r="P31" s="24" t="s">
        <v>35</v>
      </c>
      <c r="Q31" s="44">
        <v>12219.8</v>
      </c>
      <c r="R31" s="28">
        <v>44043</v>
      </c>
      <c r="S31" s="26">
        <v>4</v>
      </c>
      <c r="T31" s="28">
        <v>43873</v>
      </c>
      <c r="U31" s="28" t="s">
        <v>136</v>
      </c>
      <c r="V31" s="34">
        <v>0.8</v>
      </c>
      <c r="W31" s="30" t="s">
        <v>176</v>
      </c>
      <c r="X31" s="56" t="s">
        <v>138</v>
      </c>
      <c r="Y31" s="28">
        <v>44043</v>
      </c>
      <c r="Z31" s="29">
        <v>2528736</v>
      </c>
    </row>
    <row r="32" spans="1:26" ht="30" customHeight="1" x14ac:dyDescent="0.25">
      <c r="A32" s="61" t="s">
        <v>177</v>
      </c>
      <c r="B32" s="24" t="s">
        <v>178</v>
      </c>
      <c r="C32" s="24"/>
      <c r="D32" s="24" t="s">
        <v>41</v>
      </c>
      <c r="E32" s="24" t="s">
        <v>132</v>
      </c>
      <c r="F32" s="43" t="s">
        <v>133</v>
      </c>
      <c r="G32" s="43" t="s">
        <v>134</v>
      </c>
      <c r="H32" s="25" t="s">
        <v>31</v>
      </c>
      <c r="I32" s="50">
        <v>6973.62</v>
      </c>
      <c r="J32" s="28" t="s">
        <v>147</v>
      </c>
      <c r="K32" s="25">
        <v>215</v>
      </c>
      <c r="L32" s="30">
        <v>2</v>
      </c>
      <c r="M32" s="30">
        <v>7</v>
      </c>
      <c r="N32" s="30" t="s">
        <v>33</v>
      </c>
      <c r="O32" s="24" t="s">
        <v>179</v>
      </c>
      <c r="P32" s="24" t="s">
        <v>35</v>
      </c>
      <c r="Q32" s="50">
        <v>5578.9</v>
      </c>
      <c r="R32" s="28">
        <v>44043</v>
      </c>
      <c r="S32" s="25">
        <v>4</v>
      </c>
      <c r="T32" s="28">
        <v>43873</v>
      </c>
      <c r="U32" s="28" t="s">
        <v>136</v>
      </c>
      <c r="V32" s="55">
        <v>0.8</v>
      </c>
      <c r="W32" s="30" t="s">
        <v>180</v>
      </c>
      <c r="X32" s="56" t="s">
        <v>138</v>
      </c>
      <c r="Y32" s="28">
        <v>44043</v>
      </c>
      <c r="Z32" s="30">
        <v>2528822</v>
      </c>
    </row>
    <row r="33" spans="1:26" ht="30" customHeight="1" x14ac:dyDescent="0.25">
      <c r="A33" s="61" t="s">
        <v>181</v>
      </c>
      <c r="B33" s="24" t="s">
        <v>182</v>
      </c>
      <c r="C33" s="24"/>
      <c r="D33" s="24" t="s">
        <v>41</v>
      </c>
      <c r="E33" s="24" t="s">
        <v>132</v>
      </c>
      <c r="F33" s="43" t="s">
        <v>133</v>
      </c>
      <c r="G33" s="43" t="s">
        <v>134</v>
      </c>
      <c r="H33" s="25" t="s">
        <v>31</v>
      </c>
      <c r="I33" s="50">
        <v>10504.41</v>
      </c>
      <c r="J33" s="28">
        <v>43591</v>
      </c>
      <c r="K33" s="25">
        <v>215</v>
      </c>
      <c r="L33" s="30">
        <v>3</v>
      </c>
      <c r="M33" s="30">
        <v>7</v>
      </c>
      <c r="N33" s="30" t="s">
        <v>33</v>
      </c>
      <c r="O33" s="24" t="s">
        <v>183</v>
      </c>
      <c r="P33" s="24" t="s">
        <v>35</v>
      </c>
      <c r="Q33" s="50">
        <v>8403.5300000000007</v>
      </c>
      <c r="R33" s="28">
        <v>44043</v>
      </c>
      <c r="S33" s="25">
        <v>4</v>
      </c>
      <c r="T33" s="28">
        <v>43873</v>
      </c>
      <c r="U33" s="28" t="s">
        <v>136</v>
      </c>
      <c r="V33" s="55">
        <v>0.8</v>
      </c>
      <c r="W33" s="30" t="s">
        <v>184</v>
      </c>
      <c r="X33" s="56" t="s">
        <v>138</v>
      </c>
      <c r="Y33" s="28">
        <v>44043</v>
      </c>
      <c r="Z33" s="30">
        <v>2528918</v>
      </c>
    </row>
    <row r="34" spans="1:26" ht="30" customHeight="1" x14ac:dyDescent="0.25">
      <c r="A34" s="61" t="s">
        <v>185</v>
      </c>
      <c r="B34" s="24" t="s">
        <v>186</v>
      </c>
      <c r="C34" s="24"/>
      <c r="D34" s="24" t="s">
        <v>41</v>
      </c>
      <c r="E34" s="24" t="s">
        <v>132</v>
      </c>
      <c r="F34" s="43" t="s">
        <v>133</v>
      </c>
      <c r="G34" s="43" t="s">
        <v>134</v>
      </c>
      <c r="H34" s="25" t="s">
        <v>31</v>
      </c>
      <c r="I34" s="50">
        <v>9054.91</v>
      </c>
      <c r="J34" s="28">
        <v>43775</v>
      </c>
      <c r="K34" s="25">
        <v>215</v>
      </c>
      <c r="L34" s="30">
        <v>3</v>
      </c>
      <c r="M34" s="30">
        <v>7</v>
      </c>
      <c r="N34" s="30" t="s">
        <v>33</v>
      </c>
      <c r="O34" s="24" t="s">
        <v>187</v>
      </c>
      <c r="P34" s="24" t="s">
        <v>35</v>
      </c>
      <c r="Q34" s="50">
        <v>7243.92</v>
      </c>
      <c r="R34" s="28">
        <v>44043</v>
      </c>
      <c r="S34" s="25">
        <v>4</v>
      </c>
      <c r="T34" s="28">
        <v>43873</v>
      </c>
      <c r="U34" s="28" t="s">
        <v>136</v>
      </c>
      <c r="V34" s="55">
        <v>0.8</v>
      </c>
      <c r="W34" s="30" t="s">
        <v>188</v>
      </c>
      <c r="X34" s="56" t="s">
        <v>138</v>
      </c>
      <c r="Y34" s="28">
        <v>44043</v>
      </c>
      <c r="Z34" s="30">
        <v>2529044</v>
      </c>
    </row>
    <row r="35" spans="1:26" ht="30" customHeight="1" x14ac:dyDescent="0.25">
      <c r="A35" s="62" t="s">
        <v>189</v>
      </c>
      <c r="B35" s="35" t="s">
        <v>190</v>
      </c>
      <c r="C35" s="35"/>
      <c r="D35" s="35" t="s">
        <v>41</v>
      </c>
      <c r="E35" s="35" t="s">
        <v>132</v>
      </c>
      <c r="F35" s="63" t="s">
        <v>133</v>
      </c>
      <c r="G35" s="63" t="s">
        <v>134</v>
      </c>
      <c r="H35" s="47" t="s">
        <v>31</v>
      </c>
      <c r="I35" s="51">
        <v>7499.62</v>
      </c>
      <c r="J35" s="38" t="s">
        <v>191</v>
      </c>
      <c r="K35" s="47">
        <v>215</v>
      </c>
      <c r="L35" s="40">
        <v>1</v>
      </c>
      <c r="M35" s="40">
        <v>7</v>
      </c>
      <c r="N35" s="40" t="s">
        <v>33</v>
      </c>
      <c r="O35" s="35" t="s">
        <v>192</v>
      </c>
      <c r="P35" s="35" t="s">
        <v>35</v>
      </c>
      <c r="Q35" s="51">
        <v>5999.7</v>
      </c>
      <c r="R35" s="38">
        <v>44043</v>
      </c>
      <c r="S35" s="47">
        <v>4</v>
      </c>
      <c r="T35" s="28">
        <v>43873</v>
      </c>
      <c r="U35" s="38" t="s">
        <v>136</v>
      </c>
      <c r="V35" s="58">
        <v>0.8</v>
      </c>
      <c r="W35" s="40" t="s">
        <v>193</v>
      </c>
      <c r="X35" s="56" t="s">
        <v>138</v>
      </c>
      <c r="Y35" s="28">
        <v>44043</v>
      </c>
      <c r="Z35" s="40">
        <v>2529134</v>
      </c>
    </row>
    <row r="36" spans="1:26" ht="30" customHeight="1" x14ac:dyDescent="0.25">
      <c r="A36" s="61" t="s">
        <v>194</v>
      </c>
      <c r="B36" s="24" t="s">
        <v>117</v>
      </c>
      <c r="C36" s="24"/>
      <c r="D36" s="24" t="s">
        <v>27</v>
      </c>
      <c r="E36" s="24" t="s">
        <v>195</v>
      </c>
      <c r="F36" s="43" t="s">
        <v>133</v>
      </c>
      <c r="G36" s="43" t="s">
        <v>134</v>
      </c>
      <c r="H36" s="25" t="s">
        <v>31</v>
      </c>
      <c r="I36" s="50">
        <v>16677.37</v>
      </c>
      <c r="J36" s="28" t="s">
        <v>196</v>
      </c>
      <c r="K36" s="25">
        <v>215</v>
      </c>
      <c r="L36" s="30">
        <v>2</v>
      </c>
      <c r="M36" s="30">
        <v>7</v>
      </c>
      <c r="N36" s="30" t="s">
        <v>33</v>
      </c>
      <c r="O36" s="24" t="s">
        <v>197</v>
      </c>
      <c r="P36" s="24" t="s">
        <v>35</v>
      </c>
      <c r="Q36" s="50">
        <v>13341.9</v>
      </c>
      <c r="R36" s="28">
        <v>44043</v>
      </c>
      <c r="S36" s="25">
        <v>4</v>
      </c>
      <c r="T36" s="28">
        <v>43873</v>
      </c>
      <c r="U36" s="28" t="s">
        <v>136</v>
      </c>
      <c r="V36" s="55">
        <v>0.8</v>
      </c>
      <c r="W36" s="30" t="s">
        <v>198</v>
      </c>
      <c r="X36" s="56" t="s">
        <v>138</v>
      </c>
      <c r="Y36" s="28">
        <v>44043</v>
      </c>
      <c r="Z36" s="30">
        <v>2529224</v>
      </c>
    </row>
    <row r="37" spans="1:26" ht="30" customHeight="1" x14ac:dyDescent="0.25">
      <c r="A37" s="61" t="s">
        <v>199</v>
      </c>
      <c r="B37" s="24" t="s">
        <v>200</v>
      </c>
      <c r="C37" s="24"/>
      <c r="D37" s="24" t="s">
        <v>41</v>
      </c>
      <c r="E37" s="24" t="s">
        <v>132</v>
      </c>
      <c r="F37" s="43" t="s">
        <v>133</v>
      </c>
      <c r="G37" s="43" t="s">
        <v>134</v>
      </c>
      <c r="H37" s="25" t="s">
        <v>31</v>
      </c>
      <c r="I37" s="50">
        <v>10661.11</v>
      </c>
      <c r="J37" s="28" t="s">
        <v>201</v>
      </c>
      <c r="K37" s="25">
        <v>215</v>
      </c>
      <c r="L37" s="30">
        <v>2</v>
      </c>
      <c r="M37" s="30">
        <v>7</v>
      </c>
      <c r="N37" s="30" t="s">
        <v>33</v>
      </c>
      <c r="O37" s="24" t="s">
        <v>202</v>
      </c>
      <c r="P37" s="24" t="s">
        <v>35</v>
      </c>
      <c r="Q37" s="50">
        <v>8528.89</v>
      </c>
      <c r="R37" s="28">
        <v>44043</v>
      </c>
      <c r="S37" s="25">
        <v>4</v>
      </c>
      <c r="T37" s="28">
        <v>43873</v>
      </c>
      <c r="U37" s="28" t="s">
        <v>136</v>
      </c>
      <c r="V37" s="55">
        <v>0.8</v>
      </c>
      <c r="W37" s="30" t="s">
        <v>203</v>
      </c>
      <c r="X37" s="56" t="s">
        <v>138</v>
      </c>
      <c r="Y37" s="28">
        <v>44043</v>
      </c>
      <c r="Z37" s="30">
        <v>2529351</v>
      </c>
    </row>
    <row r="38" spans="1:26" ht="30" customHeight="1" x14ac:dyDescent="0.25">
      <c r="A38" s="61" t="s">
        <v>204</v>
      </c>
      <c r="B38" s="24" t="s">
        <v>69</v>
      </c>
      <c r="C38" s="24"/>
      <c r="D38" s="24" t="s">
        <v>70</v>
      </c>
      <c r="E38" s="24" t="s">
        <v>146</v>
      </c>
      <c r="F38" s="43" t="s">
        <v>133</v>
      </c>
      <c r="G38" s="43" t="s">
        <v>134</v>
      </c>
      <c r="H38" s="25" t="s">
        <v>31</v>
      </c>
      <c r="I38" s="50">
        <v>15852.4</v>
      </c>
      <c r="J38" s="28">
        <v>43472</v>
      </c>
      <c r="K38" s="25">
        <v>215</v>
      </c>
      <c r="L38" s="30">
        <v>2</v>
      </c>
      <c r="M38" s="30">
        <v>7</v>
      </c>
      <c r="N38" s="30" t="s">
        <v>33</v>
      </c>
      <c r="O38" s="24" t="s">
        <v>205</v>
      </c>
      <c r="P38" s="24" t="s">
        <v>35</v>
      </c>
      <c r="Q38" s="50">
        <v>12681.92</v>
      </c>
      <c r="R38" s="28">
        <v>44043</v>
      </c>
      <c r="S38" s="25">
        <v>4</v>
      </c>
      <c r="T38" s="28">
        <v>43873</v>
      </c>
      <c r="U38" s="28" t="s">
        <v>136</v>
      </c>
      <c r="V38" s="55">
        <v>0.8</v>
      </c>
      <c r="W38" s="30" t="s">
        <v>206</v>
      </c>
      <c r="X38" s="56" t="s">
        <v>138</v>
      </c>
      <c r="Y38" s="28">
        <v>44043</v>
      </c>
      <c r="Z38" s="30">
        <v>2529453</v>
      </c>
    </row>
    <row r="39" spans="1:26" ht="30" customHeight="1" x14ac:dyDescent="0.25">
      <c r="A39" s="21" t="s">
        <v>207</v>
      </c>
      <c r="B39" s="24" t="s">
        <v>208</v>
      </c>
      <c r="C39" s="24" t="s">
        <v>209</v>
      </c>
      <c r="D39" s="24" t="s">
        <v>210</v>
      </c>
      <c r="E39" s="24" t="s">
        <v>63</v>
      </c>
      <c r="F39" s="25" t="s">
        <v>211</v>
      </c>
      <c r="G39" s="25" t="s">
        <v>212</v>
      </c>
      <c r="H39" s="25" t="s">
        <v>31</v>
      </c>
      <c r="I39" s="64">
        <v>3818.92</v>
      </c>
      <c r="J39" s="28">
        <v>43814</v>
      </c>
      <c r="K39" s="25">
        <v>215</v>
      </c>
      <c r="L39" s="30">
        <v>1</v>
      </c>
      <c r="M39" s="30">
        <v>7</v>
      </c>
      <c r="N39" s="30" t="s">
        <v>33</v>
      </c>
      <c r="O39" s="68" t="s">
        <v>213</v>
      </c>
      <c r="P39" s="24" t="s">
        <v>35</v>
      </c>
      <c r="Q39" s="64">
        <v>2673.25</v>
      </c>
      <c r="R39" s="28">
        <v>44047</v>
      </c>
      <c r="S39" s="25">
        <v>4</v>
      </c>
      <c r="T39" s="65">
        <v>43831</v>
      </c>
      <c r="U39" s="65">
        <v>43921</v>
      </c>
      <c r="V39" s="55">
        <v>0.7</v>
      </c>
      <c r="W39" s="30" t="s">
        <v>214</v>
      </c>
      <c r="X39" s="56" t="s">
        <v>215</v>
      </c>
      <c r="Y39" s="28">
        <v>44047</v>
      </c>
      <c r="Z39" s="30">
        <v>2554145</v>
      </c>
    </row>
    <row r="40" spans="1:26" ht="30" customHeight="1" x14ac:dyDescent="0.25">
      <c r="A40" s="21" t="s">
        <v>216</v>
      </c>
      <c r="B40" s="24" t="s">
        <v>217</v>
      </c>
      <c r="C40" s="24" t="s">
        <v>218</v>
      </c>
      <c r="D40" s="24" t="s">
        <v>41</v>
      </c>
      <c r="E40" s="24" t="s">
        <v>63</v>
      </c>
      <c r="F40" s="25" t="s">
        <v>64</v>
      </c>
      <c r="G40" s="25" t="s">
        <v>64</v>
      </c>
      <c r="H40" s="25" t="s">
        <v>31</v>
      </c>
      <c r="I40" s="64">
        <v>5000</v>
      </c>
      <c r="J40" s="28">
        <v>43754</v>
      </c>
      <c r="K40" s="25">
        <v>215</v>
      </c>
      <c r="L40" s="30">
        <v>1</v>
      </c>
      <c r="M40" s="30">
        <v>7</v>
      </c>
      <c r="N40" s="30" t="s">
        <v>33</v>
      </c>
      <c r="O40" s="68" t="s">
        <v>219</v>
      </c>
      <c r="P40" s="24" t="s">
        <v>35</v>
      </c>
      <c r="Q40" s="64">
        <v>3500</v>
      </c>
      <c r="R40" s="28">
        <v>44047</v>
      </c>
      <c r="S40" s="25">
        <v>4</v>
      </c>
      <c r="T40" s="65">
        <v>43831</v>
      </c>
      <c r="U40" s="65">
        <v>43951</v>
      </c>
      <c r="V40" s="55">
        <v>0.7</v>
      </c>
      <c r="W40" s="30" t="s">
        <v>220</v>
      </c>
      <c r="X40" s="56" t="s">
        <v>221</v>
      </c>
      <c r="Y40" s="28">
        <v>44047</v>
      </c>
      <c r="Z40" s="113">
        <v>2554261</v>
      </c>
    </row>
    <row r="41" spans="1:26" ht="30" customHeight="1" x14ac:dyDescent="0.25">
      <c r="A41" s="21" t="s">
        <v>222</v>
      </c>
      <c r="B41" s="24" t="s">
        <v>182</v>
      </c>
      <c r="C41" s="24" t="s">
        <v>182</v>
      </c>
      <c r="D41" s="24" t="s">
        <v>41</v>
      </c>
      <c r="E41" s="24" t="s">
        <v>28</v>
      </c>
      <c r="F41" s="25" t="s">
        <v>223</v>
      </c>
      <c r="G41" s="25" t="s">
        <v>224</v>
      </c>
      <c r="H41" s="25" t="s">
        <v>31</v>
      </c>
      <c r="I41" s="66">
        <v>23500.080000000002</v>
      </c>
      <c r="J41" s="28">
        <v>43657</v>
      </c>
      <c r="K41" s="26">
        <v>215</v>
      </c>
      <c r="L41" s="29">
        <v>3</v>
      </c>
      <c r="M41" s="29">
        <v>7</v>
      </c>
      <c r="N41" s="30" t="s">
        <v>33</v>
      </c>
      <c r="O41" s="24" t="s">
        <v>225</v>
      </c>
      <c r="P41" s="24" t="s">
        <v>35</v>
      </c>
      <c r="Q41" s="66">
        <v>18800.07</v>
      </c>
      <c r="R41" s="28">
        <v>44047</v>
      </c>
      <c r="S41" s="26">
        <v>4</v>
      </c>
      <c r="T41" s="65">
        <v>43877</v>
      </c>
      <c r="U41" s="65">
        <v>43881</v>
      </c>
      <c r="V41" s="55">
        <v>0.8</v>
      </c>
      <c r="W41" s="30" t="s">
        <v>226</v>
      </c>
      <c r="X41" s="56" t="s">
        <v>227</v>
      </c>
      <c r="Y41" s="32">
        <v>44047</v>
      </c>
      <c r="Z41" s="29">
        <v>2556044</v>
      </c>
    </row>
    <row r="42" spans="1:26" ht="30" customHeight="1" x14ac:dyDescent="0.25">
      <c r="A42" s="21" t="s">
        <v>228</v>
      </c>
      <c r="B42" s="24" t="s">
        <v>123</v>
      </c>
      <c r="C42" s="24" t="s">
        <v>123</v>
      </c>
      <c r="D42" s="24" t="s">
        <v>27</v>
      </c>
      <c r="E42" s="24" t="s">
        <v>28</v>
      </c>
      <c r="F42" s="25" t="s">
        <v>223</v>
      </c>
      <c r="G42" s="25" t="s">
        <v>224</v>
      </c>
      <c r="H42" s="25" t="s">
        <v>31</v>
      </c>
      <c r="I42" s="66">
        <v>16978</v>
      </c>
      <c r="J42" s="28">
        <v>43648</v>
      </c>
      <c r="K42" s="26">
        <v>215</v>
      </c>
      <c r="L42" s="29">
        <v>2</v>
      </c>
      <c r="M42" s="29">
        <v>7</v>
      </c>
      <c r="N42" s="30" t="s">
        <v>33</v>
      </c>
      <c r="O42" s="24" t="s">
        <v>229</v>
      </c>
      <c r="P42" s="24" t="s">
        <v>35</v>
      </c>
      <c r="Q42" s="66">
        <v>13582.4</v>
      </c>
      <c r="R42" s="32">
        <v>44047</v>
      </c>
      <c r="S42" s="26">
        <v>4</v>
      </c>
      <c r="T42" s="65">
        <v>43877</v>
      </c>
      <c r="U42" s="65">
        <v>43881</v>
      </c>
      <c r="V42" s="55">
        <v>0.8</v>
      </c>
      <c r="W42" s="30" t="s">
        <v>230</v>
      </c>
      <c r="X42" s="56" t="s">
        <v>227</v>
      </c>
      <c r="Y42" s="32">
        <v>44047</v>
      </c>
      <c r="Z42" s="29">
        <v>2556149</v>
      </c>
    </row>
    <row r="43" spans="1:26" ht="30" customHeight="1" x14ac:dyDescent="0.25">
      <c r="A43" s="21" t="s">
        <v>231</v>
      </c>
      <c r="B43" s="24" t="s">
        <v>232</v>
      </c>
      <c r="C43" s="24" t="s">
        <v>232</v>
      </c>
      <c r="D43" s="24" t="s">
        <v>82</v>
      </c>
      <c r="E43" s="24" t="s">
        <v>28</v>
      </c>
      <c r="F43" s="25" t="s">
        <v>223</v>
      </c>
      <c r="G43" s="25" t="s">
        <v>224</v>
      </c>
      <c r="H43" s="25" t="s">
        <v>31</v>
      </c>
      <c r="I43" s="66">
        <v>8879.4</v>
      </c>
      <c r="J43" s="28">
        <v>43649</v>
      </c>
      <c r="K43" s="26">
        <v>215</v>
      </c>
      <c r="L43" s="29">
        <v>2</v>
      </c>
      <c r="M43" s="29">
        <v>7</v>
      </c>
      <c r="N43" s="30" t="s">
        <v>33</v>
      </c>
      <c r="O43" s="24" t="s">
        <v>233</v>
      </c>
      <c r="P43" s="24" t="s">
        <v>35</v>
      </c>
      <c r="Q43" s="66">
        <v>7103.52</v>
      </c>
      <c r="R43" s="32">
        <v>44047</v>
      </c>
      <c r="S43" s="26">
        <v>4</v>
      </c>
      <c r="T43" s="65">
        <v>43877</v>
      </c>
      <c r="U43" s="65">
        <v>43881</v>
      </c>
      <c r="V43" s="55">
        <v>0.8</v>
      </c>
      <c r="W43" s="30" t="s">
        <v>234</v>
      </c>
      <c r="X43" s="56" t="s">
        <v>227</v>
      </c>
      <c r="Y43" s="32">
        <v>44047</v>
      </c>
      <c r="Z43" s="29">
        <v>2556275</v>
      </c>
    </row>
    <row r="44" spans="1:26" ht="30" customHeight="1" x14ac:dyDescent="0.25">
      <c r="A44" s="21" t="s">
        <v>235</v>
      </c>
      <c r="B44" s="24" t="s">
        <v>236</v>
      </c>
      <c r="C44" s="24" t="s">
        <v>236</v>
      </c>
      <c r="D44" s="24" t="s">
        <v>82</v>
      </c>
      <c r="E44" s="24" t="s">
        <v>28</v>
      </c>
      <c r="F44" s="43" t="s">
        <v>237</v>
      </c>
      <c r="G44" s="43" t="s">
        <v>238</v>
      </c>
      <c r="H44" s="25" t="s">
        <v>31</v>
      </c>
      <c r="I44" s="64">
        <v>12163.34</v>
      </c>
      <c r="J44" s="28">
        <v>43535</v>
      </c>
      <c r="K44" s="25">
        <v>215</v>
      </c>
      <c r="L44" s="30">
        <v>3</v>
      </c>
      <c r="M44" s="30">
        <v>7</v>
      </c>
      <c r="N44" s="30" t="s">
        <v>33</v>
      </c>
      <c r="O44" s="24" t="s">
        <v>239</v>
      </c>
      <c r="P44" s="24" t="s">
        <v>35</v>
      </c>
      <c r="Q44" s="64">
        <v>9730.67</v>
      </c>
      <c r="R44" s="32">
        <v>44047</v>
      </c>
      <c r="S44" s="25">
        <v>4</v>
      </c>
      <c r="T44" s="65">
        <v>43876</v>
      </c>
      <c r="U44" s="65">
        <v>43880</v>
      </c>
      <c r="V44" s="55">
        <v>0.8</v>
      </c>
      <c r="W44" s="30" t="s">
        <v>240</v>
      </c>
      <c r="X44" s="56" t="s">
        <v>241</v>
      </c>
      <c r="Y44" s="28">
        <v>44047</v>
      </c>
      <c r="Z44" s="42">
        <v>2557205</v>
      </c>
    </row>
    <row r="45" spans="1:26" ht="30" customHeight="1" x14ac:dyDescent="0.25">
      <c r="A45" s="21" t="s">
        <v>242</v>
      </c>
      <c r="B45" s="24" t="s">
        <v>243</v>
      </c>
      <c r="C45" s="24" t="s">
        <v>243</v>
      </c>
      <c r="D45" s="24" t="s">
        <v>82</v>
      </c>
      <c r="E45" s="24" t="s">
        <v>28</v>
      </c>
      <c r="F45" s="43" t="s">
        <v>237</v>
      </c>
      <c r="G45" s="43" t="s">
        <v>238</v>
      </c>
      <c r="H45" s="25" t="s">
        <v>31</v>
      </c>
      <c r="I45" s="64">
        <v>10018.36</v>
      </c>
      <c r="J45" s="28">
        <v>43545</v>
      </c>
      <c r="K45" s="25">
        <v>215</v>
      </c>
      <c r="L45" s="30">
        <v>2</v>
      </c>
      <c r="M45" s="30">
        <v>7</v>
      </c>
      <c r="N45" s="30" t="s">
        <v>33</v>
      </c>
      <c r="O45" s="24" t="s">
        <v>244</v>
      </c>
      <c r="P45" s="24" t="s">
        <v>35</v>
      </c>
      <c r="Q45" s="64">
        <v>8014.69</v>
      </c>
      <c r="R45" s="32">
        <v>44047</v>
      </c>
      <c r="S45" s="25">
        <v>4</v>
      </c>
      <c r="T45" s="65">
        <v>43876</v>
      </c>
      <c r="U45" s="65">
        <v>43880</v>
      </c>
      <c r="V45" s="55">
        <v>0.8</v>
      </c>
      <c r="W45" s="30" t="s">
        <v>245</v>
      </c>
      <c r="X45" s="56" t="s">
        <v>241</v>
      </c>
      <c r="Y45" s="28">
        <v>44047</v>
      </c>
      <c r="Z45" s="67">
        <v>2557381</v>
      </c>
    </row>
    <row r="46" spans="1:26" ht="30" customHeight="1" x14ac:dyDescent="0.25">
      <c r="A46" s="21" t="s">
        <v>246</v>
      </c>
      <c r="B46" s="24" t="s">
        <v>247</v>
      </c>
      <c r="C46" s="24" t="s">
        <v>247</v>
      </c>
      <c r="D46" s="24" t="s">
        <v>41</v>
      </c>
      <c r="E46" s="24" t="s">
        <v>28</v>
      </c>
      <c r="F46" s="43" t="s">
        <v>237</v>
      </c>
      <c r="G46" s="43" t="s">
        <v>238</v>
      </c>
      <c r="H46" s="25" t="s">
        <v>31</v>
      </c>
      <c r="I46" s="68">
        <v>24118.98</v>
      </c>
      <c r="J46" s="28">
        <v>43550</v>
      </c>
      <c r="K46" s="25">
        <v>215</v>
      </c>
      <c r="L46" s="30">
        <v>2</v>
      </c>
      <c r="M46" s="30">
        <v>7</v>
      </c>
      <c r="N46" s="30" t="s">
        <v>33</v>
      </c>
      <c r="O46" s="24" t="s">
        <v>248</v>
      </c>
      <c r="P46" s="24" t="s">
        <v>35</v>
      </c>
      <c r="Q46" s="68">
        <v>19295.18</v>
      </c>
      <c r="R46" s="32">
        <v>44047</v>
      </c>
      <c r="S46" s="25">
        <v>4</v>
      </c>
      <c r="T46" s="65">
        <v>43876</v>
      </c>
      <c r="U46" s="65">
        <v>43880</v>
      </c>
      <c r="V46" s="55">
        <v>0.8</v>
      </c>
      <c r="W46" s="30" t="s">
        <v>249</v>
      </c>
      <c r="X46" s="56" t="s">
        <v>241</v>
      </c>
      <c r="Y46" s="28">
        <v>44047</v>
      </c>
      <c r="Z46" s="30">
        <v>2557512</v>
      </c>
    </row>
    <row r="47" spans="1:26" ht="30" customHeight="1" x14ac:dyDescent="0.25">
      <c r="A47" s="21" t="s">
        <v>250</v>
      </c>
      <c r="B47" s="24" t="s">
        <v>251</v>
      </c>
      <c r="C47" s="24" t="s">
        <v>251</v>
      </c>
      <c r="D47" s="24" t="s">
        <v>70</v>
      </c>
      <c r="E47" s="24" t="s">
        <v>28</v>
      </c>
      <c r="F47" s="43" t="s">
        <v>237</v>
      </c>
      <c r="G47" s="43" t="s">
        <v>238</v>
      </c>
      <c r="H47" s="25" t="s">
        <v>31</v>
      </c>
      <c r="I47" s="68">
        <v>15921.26</v>
      </c>
      <c r="J47" s="28">
        <v>43571</v>
      </c>
      <c r="K47" s="25">
        <v>215</v>
      </c>
      <c r="L47" s="30">
        <v>3</v>
      </c>
      <c r="M47" s="30">
        <v>7</v>
      </c>
      <c r="N47" s="30" t="s">
        <v>33</v>
      </c>
      <c r="O47" s="24" t="s">
        <v>252</v>
      </c>
      <c r="P47" s="24" t="s">
        <v>35</v>
      </c>
      <c r="Q47" s="68">
        <v>12737.01</v>
      </c>
      <c r="R47" s="32">
        <v>44047</v>
      </c>
      <c r="S47" s="25">
        <v>4</v>
      </c>
      <c r="T47" s="65">
        <v>43876</v>
      </c>
      <c r="U47" s="65">
        <v>43880</v>
      </c>
      <c r="V47" s="55">
        <v>0.8</v>
      </c>
      <c r="W47" s="30" t="s">
        <v>253</v>
      </c>
      <c r="X47" s="56" t="s">
        <v>241</v>
      </c>
      <c r="Y47" s="28">
        <v>44047</v>
      </c>
      <c r="Z47" s="30">
        <v>2558160</v>
      </c>
    </row>
    <row r="48" spans="1:26" ht="30" customHeight="1" x14ac:dyDescent="0.25">
      <c r="A48" s="21" t="s">
        <v>254</v>
      </c>
      <c r="B48" s="24" t="s">
        <v>200</v>
      </c>
      <c r="C48" s="24" t="s">
        <v>200</v>
      </c>
      <c r="D48" s="24" t="s">
        <v>41</v>
      </c>
      <c r="E48" s="24" t="s">
        <v>28</v>
      </c>
      <c r="F48" s="43" t="s">
        <v>237</v>
      </c>
      <c r="G48" s="43" t="s">
        <v>238</v>
      </c>
      <c r="H48" s="25" t="s">
        <v>31</v>
      </c>
      <c r="I48" s="68">
        <v>9576.2900000000009</v>
      </c>
      <c r="J48" s="28">
        <v>43578</v>
      </c>
      <c r="K48" s="25">
        <v>215</v>
      </c>
      <c r="L48" s="30">
        <v>2</v>
      </c>
      <c r="M48" s="30">
        <v>7</v>
      </c>
      <c r="N48" s="30" t="s">
        <v>33</v>
      </c>
      <c r="O48" s="24" t="s">
        <v>255</v>
      </c>
      <c r="P48" s="24" t="s">
        <v>35</v>
      </c>
      <c r="Q48" s="68">
        <v>7661.03</v>
      </c>
      <c r="R48" s="32">
        <v>44047</v>
      </c>
      <c r="S48" s="25">
        <v>4</v>
      </c>
      <c r="T48" s="65">
        <v>43876</v>
      </c>
      <c r="U48" s="65">
        <v>43880</v>
      </c>
      <c r="V48" s="55">
        <v>0.8</v>
      </c>
      <c r="W48" s="30" t="s">
        <v>256</v>
      </c>
      <c r="X48" s="56" t="s">
        <v>241</v>
      </c>
      <c r="Y48" s="28">
        <v>44047</v>
      </c>
      <c r="Z48" s="30">
        <v>2558308</v>
      </c>
    </row>
    <row r="49" spans="1:26" ht="30" customHeight="1" x14ac:dyDescent="0.25">
      <c r="A49" s="21" t="s">
        <v>257</v>
      </c>
      <c r="B49" s="24" t="s">
        <v>258</v>
      </c>
      <c r="C49" s="24" t="s">
        <v>258</v>
      </c>
      <c r="D49" s="24" t="s">
        <v>82</v>
      </c>
      <c r="E49" s="24" t="s">
        <v>28</v>
      </c>
      <c r="F49" s="43" t="s">
        <v>237</v>
      </c>
      <c r="G49" s="43" t="s">
        <v>238</v>
      </c>
      <c r="H49" s="25" t="s">
        <v>31</v>
      </c>
      <c r="I49" s="68">
        <v>5260.13</v>
      </c>
      <c r="J49" s="28">
        <v>43574</v>
      </c>
      <c r="K49" s="25">
        <v>215</v>
      </c>
      <c r="L49" s="30">
        <v>1</v>
      </c>
      <c r="M49" s="30">
        <v>7</v>
      </c>
      <c r="N49" s="30" t="s">
        <v>33</v>
      </c>
      <c r="O49" s="24" t="s">
        <v>259</v>
      </c>
      <c r="P49" s="24" t="s">
        <v>35</v>
      </c>
      <c r="Q49" s="68">
        <v>4208.1000000000004</v>
      </c>
      <c r="R49" s="32">
        <v>44047</v>
      </c>
      <c r="S49" s="25">
        <v>4</v>
      </c>
      <c r="T49" s="65">
        <v>43876</v>
      </c>
      <c r="U49" s="65">
        <v>43880</v>
      </c>
      <c r="V49" s="55">
        <v>0.8</v>
      </c>
      <c r="W49" s="30" t="s">
        <v>260</v>
      </c>
      <c r="X49" s="56" t="s">
        <v>241</v>
      </c>
      <c r="Y49" s="28">
        <v>44047</v>
      </c>
      <c r="Z49" s="30">
        <v>2558410</v>
      </c>
    </row>
    <row r="50" spans="1:26" ht="30" customHeight="1" x14ac:dyDescent="0.25">
      <c r="A50" s="21" t="s">
        <v>261</v>
      </c>
      <c r="B50" s="24" t="s">
        <v>262</v>
      </c>
      <c r="C50" s="24" t="s">
        <v>262</v>
      </c>
      <c r="D50" s="24" t="s">
        <v>82</v>
      </c>
      <c r="E50" s="24" t="s">
        <v>28</v>
      </c>
      <c r="F50" s="43" t="s">
        <v>237</v>
      </c>
      <c r="G50" s="43" t="s">
        <v>238</v>
      </c>
      <c r="H50" s="25" t="s">
        <v>31</v>
      </c>
      <c r="I50" s="68">
        <v>16487.919999999998</v>
      </c>
      <c r="J50" s="28">
        <v>43689</v>
      </c>
      <c r="K50" s="25">
        <v>215</v>
      </c>
      <c r="L50" s="30">
        <v>2</v>
      </c>
      <c r="M50" s="30">
        <v>7</v>
      </c>
      <c r="N50" s="30" t="s">
        <v>33</v>
      </c>
      <c r="O50" s="24" t="s">
        <v>263</v>
      </c>
      <c r="P50" s="24" t="s">
        <v>35</v>
      </c>
      <c r="Q50" s="68">
        <v>13190.34</v>
      </c>
      <c r="R50" s="28">
        <v>44047</v>
      </c>
      <c r="S50" s="25">
        <v>4</v>
      </c>
      <c r="T50" s="65">
        <v>43876</v>
      </c>
      <c r="U50" s="65">
        <v>43880</v>
      </c>
      <c r="V50" s="55">
        <v>0.8</v>
      </c>
      <c r="W50" s="30" t="s">
        <v>264</v>
      </c>
      <c r="X50" s="56" t="s">
        <v>241</v>
      </c>
      <c r="Y50" s="28">
        <v>44047</v>
      </c>
      <c r="Z50" s="30">
        <v>2558529</v>
      </c>
    </row>
    <row r="51" spans="1:26" ht="30" customHeight="1" x14ac:dyDescent="0.25">
      <c r="A51" s="21" t="s">
        <v>265</v>
      </c>
      <c r="B51" s="24" t="s">
        <v>266</v>
      </c>
      <c r="C51" s="24" t="s">
        <v>266</v>
      </c>
      <c r="D51" s="24" t="s">
        <v>41</v>
      </c>
      <c r="E51" s="24" t="s">
        <v>132</v>
      </c>
      <c r="F51" s="43" t="s">
        <v>267</v>
      </c>
      <c r="G51" s="43" t="s">
        <v>267</v>
      </c>
      <c r="H51" s="25" t="s">
        <v>31</v>
      </c>
      <c r="I51" s="68">
        <v>23782.92</v>
      </c>
      <c r="J51" s="28">
        <v>43502</v>
      </c>
      <c r="K51" s="25">
        <v>215</v>
      </c>
      <c r="L51" s="30">
        <v>3</v>
      </c>
      <c r="M51" s="30">
        <v>7</v>
      </c>
      <c r="N51" s="30" t="s">
        <v>33</v>
      </c>
      <c r="O51" s="24" t="s">
        <v>268</v>
      </c>
      <c r="P51" s="24" t="s">
        <v>35</v>
      </c>
      <c r="Q51" s="68">
        <v>19026.34</v>
      </c>
      <c r="R51" s="28">
        <v>44053</v>
      </c>
      <c r="S51" s="25">
        <v>4</v>
      </c>
      <c r="T51" s="28" t="s">
        <v>269</v>
      </c>
      <c r="U51" s="28" t="s">
        <v>270</v>
      </c>
      <c r="V51" s="55">
        <v>0.8</v>
      </c>
      <c r="W51" s="30" t="s">
        <v>271</v>
      </c>
      <c r="X51" s="30" t="s">
        <v>272</v>
      </c>
      <c r="Y51" s="28">
        <v>44053</v>
      </c>
      <c r="Z51" s="30">
        <v>2613271</v>
      </c>
    </row>
    <row r="52" spans="1:26" ht="30" customHeight="1" x14ac:dyDescent="0.25">
      <c r="A52" s="21" t="s">
        <v>273</v>
      </c>
      <c r="B52" s="24" t="s">
        <v>274</v>
      </c>
      <c r="C52" s="24" t="s">
        <v>275</v>
      </c>
      <c r="D52" s="35" t="s">
        <v>70</v>
      </c>
      <c r="E52" s="24" t="s">
        <v>132</v>
      </c>
      <c r="F52" s="43" t="s">
        <v>267</v>
      </c>
      <c r="G52" s="43" t="s">
        <v>267</v>
      </c>
      <c r="H52" s="25" t="s">
        <v>31</v>
      </c>
      <c r="I52" s="69">
        <v>23999.919999999998</v>
      </c>
      <c r="J52" s="28">
        <v>43504</v>
      </c>
      <c r="K52" s="25">
        <v>215</v>
      </c>
      <c r="L52" s="30">
        <v>3</v>
      </c>
      <c r="M52" s="30">
        <v>7</v>
      </c>
      <c r="N52" s="30" t="s">
        <v>33</v>
      </c>
      <c r="O52" s="25">
        <v>65</v>
      </c>
      <c r="P52" s="24" t="s">
        <v>35</v>
      </c>
      <c r="Q52" s="69">
        <v>19199.939999999999</v>
      </c>
      <c r="R52" s="28">
        <v>44053</v>
      </c>
      <c r="S52" s="25">
        <v>4</v>
      </c>
      <c r="T52" s="28" t="s">
        <v>269</v>
      </c>
      <c r="U52" s="28" t="s">
        <v>270</v>
      </c>
      <c r="V52" s="55">
        <v>0.8</v>
      </c>
      <c r="W52" s="30" t="s">
        <v>276</v>
      </c>
      <c r="X52" s="30" t="s">
        <v>272</v>
      </c>
      <c r="Y52" s="28">
        <v>44053</v>
      </c>
      <c r="Z52" s="30">
        <v>2613305</v>
      </c>
    </row>
    <row r="53" spans="1:26" ht="30" customHeight="1" x14ac:dyDescent="0.25">
      <c r="A53" s="21" t="s">
        <v>277</v>
      </c>
      <c r="B53" s="24" t="s">
        <v>278</v>
      </c>
      <c r="C53" s="24" t="s">
        <v>278</v>
      </c>
      <c r="D53" s="35" t="s">
        <v>41</v>
      </c>
      <c r="E53" s="24" t="s">
        <v>132</v>
      </c>
      <c r="F53" s="43" t="s">
        <v>267</v>
      </c>
      <c r="G53" s="43" t="s">
        <v>267</v>
      </c>
      <c r="H53" s="25" t="s">
        <v>31</v>
      </c>
      <c r="I53" s="69">
        <v>20335.82</v>
      </c>
      <c r="J53" s="28">
        <v>43508</v>
      </c>
      <c r="K53" s="25">
        <v>215</v>
      </c>
      <c r="L53" s="30">
        <v>1</v>
      </c>
      <c r="M53" s="30">
        <v>7</v>
      </c>
      <c r="N53" s="30" t="s">
        <v>33</v>
      </c>
      <c r="O53" s="24" t="s">
        <v>279</v>
      </c>
      <c r="P53" s="24" t="s">
        <v>35</v>
      </c>
      <c r="Q53" s="28">
        <v>16268.66</v>
      </c>
      <c r="R53" s="28">
        <v>44053</v>
      </c>
      <c r="S53" s="25">
        <v>4</v>
      </c>
      <c r="T53" s="28" t="s">
        <v>269</v>
      </c>
      <c r="U53" s="28" t="s">
        <v>270</v>
      </c>
      <c r="V53" s="55">
        <v>0.8</v>
      </c>
      <c r="W53" s="30" t="s">
        <v>280</v>
      </c>
      <c r="X53" s="30" t="s">
        <v>272</v>
      </c>
      <c r="Y53" s="28">
        <v>44053</v>
      </c>
      <c r="Z53" s="67">
        <v>2613319</v>
      </c>
    </row>
    <row r="54" spans="1:26" ht="30" customHeight="1" x14ac:dyDescent="0.25">
      <c r="A54" s="21" t="s">
        <v>281</v>
      </c>
      <c r="B54" s="24" t="s">
        <v>282</v>
      </c>
      <c r="C54" s="24" t="s">
        <v>282</v>
      </c>
      <c r="D54" s="35" t="s">
        <v>41</v>
      </c>
      <c r="E54" s="24" t="s">
        <v>132</v>
      </c>
      <c r="F54" s="43" t="s">
        <v>267</v>
      </c>
      <c r="G54" s="43" t="s">
        <v>267</v>
      </c>
      <c r="H54" s="25" t="s">
        <v>31</v>
      </c>
      <c r="I54" s="69">
        <v>24939</v>
      </c>
      <c r="J54" s="28">
        <v>43521</v>
      </c>
      <c r="K54" s="25">
        <v>215</v>
      </c>
      <c r="L54" s="30">
        <v>2</v>
      </c>
      <c r="M54" s="30">
        <v>7</v>
      </c>
      <c r="N54" s="30" t="s">
        <v>33</v>
      </c>
      <c r="O54" s="24" t="s">
        <v>283</v>
      </c>
      <c r="P54" s="24" t="s">
        <v>35</v>
      </c>
      <c r="Q54" s="31">
        <v>19951.2</v>
      </c>
      <c r="R54" s="28">
        <v>44053</v>
      </c>
      <c r="S54" s="25">
        <v>4</v>
      </c>
      <c r="T54" s="28" t="s">
        <v>269</v>
      </c>
      <c r="U54" s="28" t="s">
        <v>270</v>
      </c>
      <c r="V54" s="55">
        <v>0.8</v>
      </c>
      <c r="W54" s="30" t="s">
        <v>284</v>
      </c>
      <c r="X54" s="30" t="s">
        <v>272</v>
      </c>
      <c r="Y54" s="28">
        <v>44053</v>
      </c>
      <c r="Z54" s="67">
        <v>2613625</v>
      </c>
    </row>
    <row r="55" spans="1:26" ht="30" customHeight="1" x14ac:dyDescent="0.25">
      <c r="A55" s="21" t="s">
        <v>285</v>
      </c>
      <c r="B55" s="24" t="s">
        <v>286</v>
      </c>
      <c r="C55" s="24" t="s">
        <v>286</v>
      </c>
      <c r="D55" s="35" t="s">
        <v>41</v>
      </c>
      <c r="E55" s="24" t="s">
        <v>132</v>
      </c>
      <c r="F55" s="43" t="s">
        <v>267</v>
      </c>
      <c r="G55" s="43" t="s">
        <v>267</v>
      </c>
      <c r="H55" s="25" t="s">
        <v>31</v>
      </c>
      <c r="I55" s="69">
        <v>31494.94</v>
      </c>
      <c r="J55" s="28">
        <v>43501</v>
      </c>
      <c r="K55" s="25">
        <v>215</v>
      </c>
      <c r="L55" s="30">
        <v>2</v>
      </c>
      <c r="M55" s="30">
        <v>7</v>
      </c>
      <c r="N55" s="30" t="s">
        <v>33</v>
      </c>
      <c r="O55" s="24" t="s">
        <v>287</v>
      </c>
      <c r="P55" s="24" t="s">
        <v>35</v>
      </c>
      <c r="Q55" s="31">
        <v>25195.96</v>
      </c>
      <c r="R55" s="28">
        <v>44053</v>
      </c>
      <c r="S55" s="25">
        <v>4</v>
      </c>
      <c r="T55" s="28" t="s">
        <v>269</v>
      </c>
      <c r="U55" s="28" t="s">
        <v>270</v>
      </c>
      <c r="V55" s="55">
        <v>0.8</v>
      </c>
      <c r="W55" s="30" t="s">
        <v>288</v>
      </c>
      <c r="X55" s="30" t="s">
        <v>272</v>
      </c>
      <c r="Y55" s="28">
        <v>44053</v>
      </c>
      <c r="Z55" s="67">
        <v>2613732</v>
      </c>
    </row>
    <row r="56" spans="1:26" ht="30" customHeight="1" x14ac:dyDescent="0.25">
      <c r="A56" s="21" t="s">
        <v>289</v>
      </c>
      <c r="B56" s="24" t="s">
        <v>290</v>
      </c>
      <c r="C56" s="24" t="s">
        <v>290</v>
      </c>
      <c r="D56" s="35" t="s">
        <v>70</v>
      </c>
      <c r="E56" s="24" t="s">
        <v>132</v>
      </c>
      <c r="F56" s="43" t="s">
        <v>267</v>
      </c>
      <c r="G56" s="43" t="s">
        <v>267</v>
      </c>
      <c r="H56" s="25" t="s">
        <v>31</v>
      </c>
      <c r="I56" s="69">
        <v>15589.59</v>
      </c>
      <c r="J56" s="28">
        <v>43516</v>
      </c>
      <c r="K56" s="25">
        <v>215</v>
      </c>
      <c r="L56" s="30">
        <v>3</v>
      </c>
      <c r="M56" s="30">
        <v>7</v>
      </c>
      <c r="N56" s="30" t="s">
        <v>33</v>
      </c>
      <c r="O56" s="24" t="s">
        <v>291</v>
      </c>
      <c r="P56" s="24" t="s">
        <v>35</v>
      </c>
      <c r="Q56" s="31">
        <v>12471.67</v>
      </c>
      <c r="R56" s="28">
        <v>44053</v>
      </c>
      <c r="S56" s="25">
        <v>4</v>
      </c>
      <c r="T56" s="28" t="s">
        <v>269</v>
      </c>
      <c r="U56" s="28" t="s">
        <v>270</v>
      </c>
      <c r="V56" s="55">
        <v>0.8</v>
      </c>
      <c r="W56" s="30" t="s">
        <v>292</v>
      </c>
      <c r="X56" s="30" t="s">
        <v>272</v>
      </c>
      <c r="Y56" s="28">
        <v>44053</v>
      </c>
      <c r="Z56" s="70">
        <v>2613745</v>
      </c>
    </row>
    <row r="57" spans="1:26" ht="30" customHeight="1" x14ac:dyDescent="0.25">
      <c r="A57" s="72" t="s">
        <v>293</v>
      </c>
      <c r="B57" s="24" t="s">
        <v>294</v>
      </c>
      <c r="C57" s="24" t="s">
        <v>294</v>
      </c>
      <c r="D57" s="24" t="s">
        <v>82</v>
      </c>
      <c r="E57" s="24" t="s">
        <v>63</v>
      </c>
      <c r="F57" s="25" t="s">
        <v>295</v>
      </c>
      <c r="G57" s="25" t="s">
        <v>295</v>
      </c>
      <c r="H57" s="25" t="s">
        <v>31</v>
      </c>
      <c r="I57" s="64">
        <v>3500</v>
      </c>
      <c r="J57" s="28">
        <v>43819</v>
      </c>
      <c r="K57" s="25">
        <v>215</v>
      </c>
      <c r="L57" s="30">
        <v>1</v>
      </c>
      <c r="M57" s="30">
        <v>7</v>
      </c>
      <c r="N57" s="30" t="s">
        <v>33</v>
      </c>
      <c r="O57" s="24" t="s">
        <v>296</v>
      </c>
      <c r="P57" s="24" t="s">
        <v>35</v>
      </c>
      <c r="Q57" s="64">
        <v>2800</v>
      </c>
      <c r="R57" s="28">
        <v>44055</v>
      </c>
      <c r="S57" s="25">
        <v>4</v>
      </c>
      <c r="T57" s="28">
        <v>43831</v>
      </c>
      <c r="U57" s="28">
        <v>43921</v>
      </c>
      <c r="V57" s="55">
        <v>0.8</v>
      </c>
      <c r="W57" s="30" t="s">
        <v>297</v>
      </c>
      <c r="X57" s="30" t="s">
        <v>298</v>
      </c>
      <c r="Y57" s="28">
        <v>44055</v>
      </c>
      <c r="Z57" s="71">
        <v>2626403</v>
      </c>
    </row>
    <row r="58" spans="1:26" ht="30" customHeight="1" x14ac:dyDescent="0.25">
      <c r="A58" s="72" t="s">
        <v>299</v>
      </c>
      <c r="B58" s="24" t="s">
        <v>300</v>
      </c>
      <c r="C58" s="24" t="s">
        <v>300</v>
      </c>
      <c r="D58" s="24" t="s">
        <v>70</v>
      </c>
      <c r="E58" s="24" t="s">
        <v>63</v>
      </c>
      <c r="F58" s="25" t="s">
        <v>295</v>
      </c>
      <c r="G58" s="25" t="s">
        <v>295</v>
      </c>
      <c r="H58" s="25" t="s">
        <v>31</v>
      </c>
      <c r="I58" s="64">
        <v>8600</v>
      </c>
      <c r="J58" s="28">
        <v>43774</v>
      </c>
      <c r="K58" s="25">
        <v>215</v>
      </c>
      <c r="L58" s="30">
        <v>1</v>
      </c>
      <c r="M58" s="30">
        <v>7</v>
      </c>
      <c r="N58" s="30" t="s">
        <v>33</v>
      </c>
      <c r="O58" s="24" t="s">
        <v>301</v>
      </c>
      <c r="P58" s="24" t="s">
        <v>35</v>
      </c>
      <c r="Q58" s="64">
        <v>6020</v>
      </c>
      <c r="R58" s="28">
        <v>44055</v>
      </c>
      <c r="S58" s="25">
        <v>4</v>
      </c>
      <c r="T58" s="28">
        <v>43770</v>
      </c>
      <c r="U58" s="28">
        <v>43981</v>
      </c>
      <c r="V58" s="55">
        <v>0.7</v>
      </c>
      <c r="W58" s="30" t="s">
        <v>302</v>
      </c>
      <c r="X58" s="30" t="s">
        <v>303</v>
      </c>
      <c r="Y58" s="28">
        <v>44055</v>
      </c>
      <c r="Z58" s="67">
        <v>2627201</v>
      </c>
    </row>
    <row r="59" spans="1:26" ht="30" customHeight="1" x14ac:dyDescent="0.25">
      <c r="A59" s="72" t="s">
        <v>304</v>
      </c>
      <c r="B59" s="24" t="s">
        <v>305</v>
      </c>
      <c r="C59" s="24" t="s">
        <v>305</v>
      </c>
      <c r="D59" s="24" t="s">
        <v>306</v>
      </c>
      <c r="E59" s="24" t="s">
        <v>63</v>
      </c>
      <c r="F59" s="25" t="s">
        <v>295</v>
      </c>
      <c r="G59" s="25" t="s">
        <v>295</v>
      </c>
      <c r="H59" s="25" t="s">
        <v>31</v>
      </c>
      <c r="I59" s="64">
        <v>8600</v>
      </c>
      <c r="J59" s="28">
        <v>43774</v>
      </c>
      <c r="K59" s="25">
        <v>215</v>
      </c>
      <c r="L59" s="30">
        <v>1</v>
      </c>
      <c r="M59" s="30">
        <v>7</v>
      </c>
      <c r="N59" s="30" t="s">
        <v>33</v>
      </c>
      <c r="O59" s="24" t="s">
        <v>307</v>
      </c>
      <c r="P59" s="24" t="s">
        <v>35</v>
      </c>
      <c r="Q59" s="64">
        <v>6020</v>
      </c>
      <c r="R59" s="28">
        <v>44055</v>
      </c>
      <c r="S59" s="25">
        <v>4</v>
      </c>
      <c r="T59" s="28">
        <v>43770</v>
      </c>
      <c r="U59" s="28">
        <v>43981</v>
      </c>
      <c r="V59" s="55">
        <v>0.7</v>
      </c>
      <c r="W59" s="30" t="s">
        <v>308</v>
      </c>
      <c r="X59" s="30" t="s">
        <v>309</v>
      </c>
      <c r="Y59" s="28">
        <v>44055</v>
      </c>
      <c r="Z59" s="30">
        <v>2627377</v>
      </c>
    </row>
    <row r="60" spans="1:26" ht="30" customHeight="1" x14ac:dyDescent="0.25">
      <c r="A60" s="72" t="s">
        <v>310</v>
      </c>
      <c r="B60" s="24" t="s">
        <v>311</v>
      </c>
      <c r="C60" s="24" t="s">
        <v>311</v>
      </c>
      <c r="D60" s="24" t="s">
        <v>82</v>
      </c>
      <c r="E60" s="24" t="s">
        <v>63</v>
      </c>
      <c r="F60" s="25" t="s">
        <v>295</v>
      </c>
      <c r="G60" s="25" t="s">
        <v>295</v>
      </c>
      <c r="H60" s="25" t="s">
        <v>31</v>
      </c>
      <c r="I60" s="64">
        <v>8600</v>
      </c>
      <c r="J60" s="28">
        <v>43774</v>
      </c>
      <c r="K60" s="25">
        <v>215</v>
      </c>
      <c r="L60" s="30">
        <v>1</v>
      </c>
      <c r="M60" s="30">
        <v>7</v>
      </c>
      <c r="N60" s="30" t="s">
        <v>33</v>
      </c>
      <c r="O60" s="24" t="s">
        <v>312</v>
      </c>
      <c r="P60" s="24" t="s">
        <v>35</v>
      </c>
      <c r="Q60" s="64">
        <v>6020</v>
      </c>
      <c r="R60" s="28">
        <v>44055</v>
      </c>
      <c r="S60" s="25">
        <v>4</v>
      </c>
      <c r="T60" s="28">
        <v>43770</v>
      </c>
      <c r="U60" s="28">
        <v>43981</v>
      </c>
      <c r="V60" s="55">
        <v>0.7</v>
      </c>
      <c r="W60" s="30" t="s">
        <v>313</v>
      </c>
      <c r="X60" s="30" t="s">
        <v>314</v>
      </c>
      <c r="Y60" s="28">
        <v>44055</v>
      </c>
      <c r="Z60" s="30">
        <v>2627673</v>
      </c>
    </row>
    <row r="61" spans="1:26" ht="30" customHeight="1" x14ac:dyDescent="0.25">
      <c r="A61" s="72" t="s">
        <v>315</v>
      </c>
      <c r="B61" s="24" t="s">
        <v>316</v>
      </c>
      <c r="C61" s="24" t="s">
        <v>316</v>
      </c>
      <c r="D61" s="24" t="s">
        <v>70</v>
      </c>
      <c r="E61" s="24" t="s">
        <v>63</v>
      </c>
      <c r="F61" s="25" t="s">
        <v>295</v>
      </c>
      <c r="G61" s="25" t="s">
        <v>295</v>
      </c>
      <c r="H61" s="25" t="s">
        <v>31</v>
      </c>
      <c r="I61" s="64">
        <v>8600</v>
      </c>
      <c r="J61" s="28">
        <v>43880</v>
      </c>
      <c r="K61" s="25">
        <v>215</v>
      </c>
      <c r="L61" s="30">
        <v>1</v>
      </c>
      <c r="M61" s="30">
        <v>7</v>
      </c>
      <c r="N61" s="30" t="s">
        <v>33</v>
      </c>
      <c r="O61" s="24" t="s">
        <v>317</v>
      </c>
      <c r="P61" s="24" t="s">
        <v>35</v>
      </c>
      <c r="Q61" s="64">
        <v>6880</v>
      </c>
      <c r="R61" s="28">
        <v>44055</v>
      </c>
      <c r="S61" s="25">
        <v>4</v>
      </c>
      <c r="T61" s="28">
        <v>43891</v>
      </c>
      <c r="U61" s="28">
        <v>44012</v>
      </c>
      <c r="V61" s="55">
        <v>0.8</v>
      </c>
      <c r="W61" s="30" t="s">
        <v>318</v>
      </c>
      <c r="X61" s="30" t="s">
        <v>319</v>
      </c>
      <c r="Y61" s="28">
        <v>44055</v>
      </c>
      <c r="Z61" s="30">
        <v>2627822</v>
      </c>
    </row>
    <row r="62" spans="1:26" ht="30" customHeight="1" x14ac:dyDescent="0.25">
      <c r="A62" s="72" t="s">
        <v>320</v>
      </c>
      <c r="B62" s="24" t="s">
        <v>321</v>
      </c>
      <c r="C62" s="24" t="s">
        <v>322</v>
      </c>
      <c r="D62" s="24" t="s">
        <v>41</v>
      </c>
      <c r="E62" s="24" t="s">
        <v>63</v>
      </c>
      <c r="F62" s="25" t="s">
        <v>295</v>
      </c>
      <c r="G62" s="25" t="s">
        <v>295</v>
      </c>
      <c r="H62" s="25" t="s">
        <v>31</v>
      </c>
      <c r="I62" s="64">
        <v>8600</v>
      </c>
      <c r="J62" s="28">
        <v>43866</v>
      </c>
      <c r="K62" s="25">
        <v>215</v>
      </c>
      <c r="L62" s="30">
        <v>1</v>
      </c>
      <c r="M62" s="30">
        <v>7</v>
      </c>
      <c r="N62" s="30" t="s">
        <v>33</v>
      </c>
      <c r="O62" s="24" t="s">
        <v>323</v>
      </c>
      <c r="P62" s="24" t="s">
        <v>35</v>
      </c>
      <c r="Q62" s="64">
        <v>6880</v>
      </c>
      <c r="R62" s="28">
        <v>44055</v>
      </c>
      <c r="S62" s="25">
        <v>4</v>
      </c>
      <c r="T62" s="28">
        <v>43862</v>
      </c>
      <c r="U62" s="28">
        <v>44012</v>
      </c>
      <c r="V62" s="55">
        <v>0.8</v>
      </c>
      <c r="W62" s="30" t="s">
        <v>324</v>
      </c>
      <c r="X62" s="30" t="s">
        <v>325</v>
      </c>
      <c r="Y62" s="28">
        <v>44055</v>
      </c>
      <c r="Z62" s="30">
        <v>2628325</v>
      </c>
    </row>
    <row r="63" spans="1:26" ht="30" customHeight="1" x14ac:dyDescent="0.25">
      <c r="A63" s="72" t="s">
        <v>326</v>
      </c>
      <c r="B63" s="24" t="s">
        <v>327</v>
      </c>
      <c r="C63" s="24" t="s">
        <v>327</v>
      </c>
      <c r="D63" s="24" t="s">
        <v>27</v>
      </c>
      <c r="E63" s="24" t="s">
        <v>63</v>
      </c>
      <c r="F63" s="25" t="s">
        <v>328</v>
      </c>
      <c r="G63" s="25" t="s">
        <v>329</v>
      </c>
      <c r="H63" s="25" t="s">
        <v>31</v>
      </c>
      <c r="I63" s="64">
        <v>5148.83</v>
      </c>
      <c r="J63" s="28">
        <v>43642</v>
      </c>
      <c r="K63" s="25">
        <v>215</v>
      </c>
      <c r="L63" s="30">
        <v>1</v>
      </c>
      <c r="M63" s="30">
        <v>7</v>
      </c>
      <c r="N63" s="30" t="s">
        <v>33</v>
      </c>
      <c r="O63" s="24" t="s">
        <v>330</v>
      </c>
      <c r="P63" s="24" t="s">
        <v>35</v>
      </c>
      <c r="Q63" s="64">
        <v>3604.18</v>
      </c>
      <c r="R63" s="28">
        <v>44055</v>
      </c>
      <c r="S63" s="25">
        <v>4</v>
      </c>
      <c r="T63" s="28">
        <v>43617</v>
      </c>
      <c r="U63" s="28">
        <v>43921</v>
      </c>
      <c r="V63" s="55">
        <v>0.7</v>
      </c>
      <c r="W63" s="30" t="s">
        <v>331</v>
      </c>
      <c r="X63" s="30" t="s">
        <v>332</v>
      </c>
      <c r="Y63" s="28">
        <v>44055</v>
      </c>
      <c r="Z63" s="73">
        <v>2626526</v>
      </c>
    </row>
    <row r="64" spans="1:26" ht="30" customHeight="1" x14ac:dyDescent="0.25">
      <c r="A64" s="72" t="s">
        <v>333</v>
      </c>
      <c r="B64" s="24" t="s">
        <v>334</v>
      </c>
      <c r="C64" s="24" t="s">
        <v>334</v>
      </c>
      <c r="D64" s="24" t="s">
        <v>41</v>
      </c>
      <c r="E64" s="24" t="s">
        <v>63</v>
      </c>
      <c r="F64" s="43" t="s">
        <v>335</v>
      </c>
      <c r="G64" s="43" t="s">
        <v>336</v>
      </c>
      <c r="H64" s="25" t="s">
        <v>31</v>
      </c>
      <c r="I64" s="64">
        <v>6728.74</v>
      </c>
      <c r="J64" s="28">
        <v>43818</v>
      </c>
      <c r="K64" s="25">
        <v>215</v>
      </c>
      <c r="L64" s="30">
        <v>1</v>
      </c>
      <c r="M64" s="30">
        <v>7</v>
      </c>
      <c r="N64" s="30" t="s">
        <v>33</v>
      </c>
      <c r="O64" s="24" t="s">
        <v>337</v>
      </c>
      <c r="P64" s="24" t="s">
        <v>35</v>
      </c>
      <c r="Q64" s="64">
        <v>4710.12</v>
      </c>
      <c r="R64" s="28">
        <v>44055</v>
      </c>
      <c r="S64" s="25">
        <v>4</v>
      </c>
      <c r="T64" s="28">
        <v>43800</v>
      </c>
      <c r="U64" s="28">
        <v>44012</v>
      </c>
      <c r="V64" s="55">
        <v>0.7</v>
      </c>
      <c r="W64" s="30" t="s">
        <v>338</v>
      </c>
      <c r="X64" s="30" t="s">
        <v>339</v>
      </c>
      <c r="Y64" s="28">
        <v>44055</v>
      </c>
      <c r="Z64" s="30">
        <v>2628225</v>
      </c>
    </row>
    <row r="65" spans="1:26" ht="30" customHeight="1" x14ac:dyDescent="0.25">
      <c r="A65" s="72" t="s">
        <v>340</v>
      </c>
      <c r="B65" s="24" t="s">
        <v>341</v>
      </c>
      <c r="C65" s="24" t="s">
        <v>341</v>
      </c>
      <c r="D65" s="24" t="s">
        <v>70</v>
      </c>
      <c r="E65" s="24" t="s">
        <v>63</v>
      </c>
      <c r="F65" s="43" t="s">
        <v>335</v>
      </c>
      <c r="G65" s="43" t="s">
        <v>336</v>
      </c>
      <c r="H65" s="25" t="s">
        <v>31</v>
      </c>
      <c r="I65" s="68">
        <v>3600</v>
      </c>
      <c r="J65" s="28" t="s">
        <v>342</v>
      </c>
      <c r="K65" s="25">
        <v>215</v>
      </c>
      <c r="L65" s="30">
        <v>1</v>
      </c>
      <c r="M65" s="30">
        <v>7</v>
      </c>
      <c r="N65" s="30" t="s">
        <v>33</v>
      </c>
      <c r="O65" s="24" t="s">
        <v>343</v>
      </c>
      <c r="P65" s="24" t="s">
        <v>35</v>
      </c>
      <c r="Q65" s="68">
        <v>2880</v>
      </c>
      <c r="R65" s="28">
        <v>44055</v>
      </c>
      <c r="S65" s="25">
        <v>4</v>
      </c>
      <c r="T65" s="28">
        <v>43936</v>
      </c>
      <c r="U65" s="28">
        <v>44027</v>
      </c>
      <c r="V65" s="55">
        <v>0.8</v>
      </c>
      <c r="W65" s="30" t="s">
        <v>344</v>
      </c>
      <c r="X65" s="30" t="s">
        <v>345</v>
      </c>
      <c r="Y65" s="28">
        <v>44055</v>
      </c>
      <c r="Z65" s="30">
        <v>2628479</v>
      </c>
    </row>
    <row r="66" spans="1:26" ht="30" customHeight="1" x14ac:dyDescent="0.25">
      <c r="A66" s="21" t="s">
        <v>346</v>
      </c>
      <c r="B66" s="23" t="s">
        <v>347</v>
      </c>
      <c r="C66" s="23" t="s">
        <v>347</v>
      </c>
      <c r="D66" s="23" t="s">
        <v>70</v>
      </c>
      <c r="E66" s="23" t="s">
        <v>28</v>
      </c>
      <c r="F66" s="26" t="s">
        <v>348</v>
      </c>
      <c r="G66" s="26" t="s">
        <v>349</v>
      </c>
      <c r="H66" s="26" t="s">
        <v>31</v>
      </c>
      <c r="I66" s="27">
        <v>14222.36</v>
      </c>
      <c r="J66" s="32">
        <v>43570</v>
      </c>
      <c r="K66" s="26">
        <v>215</v>
      </c>
      <c r="L66" s="29">
        <v>2</v>
      </c>
      <c r="M66" s="29">
        <v>7</v>
      </c>
      <c r="N66" s="29" t="s">
        <v>33</v>
      </c>
      <c r="O66" s="23" t="s">
        <v>350</v>
      </c>
      <c r="P66" s="23" t="s">
        <v>35</v>
      </c>
      <c r="Q66" s="27">
        <v>11241.09</v>
      </c>
      <c r="R66" s="32">
        <v>44063</v>
      </c>
      <c r="S66" s="26">
        <v>4</v>
      </c>
      <c r="T66" s="28">
        <v>43863</v>
      </c>
      <c r="U66" s="28">
        <v>43866</v>
      </c>
      <c r="V66" s="60">
        <v>0.79039999999999999</v>
      </c>
      <c r="W66" s="30" t="s">
        <v>351</v>
      </c>
      <c r="X66" s="56" t="s">
        <v>352</v>
      </c>
      <c r="Y66" s="32">
        <v>44063</v>
      </c>
      <c r="Z66" s="29">
        <v>2676893</v>
      </c>
    </row>
    <row r="67" spans="1:26" ht="30" customHeight="1" x14ac:dyDescent="0.25">
      <c r="A67" s="74" t="s">
        <v>353</v>
      </c>
      <c r="B67" s="23" t="s">
        <v>232</v>
      </c>
      <c r="C67" s="23" t="s">
        <v>232</v>
      </c>
      <c r="D67" s="23" t="s">
        <v>82</v>
      </c>
      <c r="E67" s="23" t="s">
        <v>28</v>
      </c>
      <c r="F67" s="26" t="s">
        <v>348</v>
      </c>
      <c r="G67" s="26" t="s">
        <v>349</v>
      </c>
      <c r="H67" s="26" t="s">
        <v>31</v>
      </c>
      <c r="I67" s="27">
        <v>9964.64</v>
      </c>
      <c r="J67" s="32">
        <v>43563</v>
      </c>
      <c r="K67" s="26">
        <v>215</v>
      </c>
      <c r="L67" s="29">
        <v>2</v>
      </c>
      <c r="M67" s="29">
        <v>7</v>
      </c>
      <c r="N67" s="29" t="s">
        <v>33</v>
      </c>
      <c r="O67" s="23" t="s">
        <v>354</v>
      </c>
      <c r="P67" s="23" t="s">
        <v>35</v>
      </c>
      <c r="Q67" s="27">
        <v>7971.71</v>
      </c>
      <c r="R67" s="32">
        <v>44063</v>
      </c>
      <c r="S67" s="26">
        <v>4</v>
      </c>
      <c r="T67" s="28">
        <v>43863</v>
      </c>
      <c r="U67" s="28">
        <v>43866</v>
      </c>
      <c r="V67" s="55">
        <v>0.8</v>
      </c>
      <c r="W67" s="30" t="s">
        <v>355</v>
      </c>
      <c r="X67" s="56" t="s">
        <v>352</v>
      </c>
      <c r="Y67" s="32">
        <v>44063</v>
      </c>
      <c r="Z67" s="29">
        <v>2676996</v>
      </c>
    </row>
    <row r="68" spans="1:26" ht="30" customHeight="1" x14ac:dyDescent="0.25">
      <c r="A68" s="74" t="s">
        <v>356</v>
      </c>
      <c r="B68" s="23" t="s">
        <v>357</v>
      </c>
      <c r="C68" s="23" t="s">
        <v>358</v>
      </c>
      <c r="D68" s="23" t="s">
        <v>82</v>
      </c>
      <c r="E68" s="23" t="s">
        <v>28</v>
      </c>
      <c r="F68" s="26" t="s">
        <v>348</v>
      </c>
      <c r="G68" s="26" t="s">
        <v>349</v>
      </c>
      <c r="H68" s="26" t="s">
        <v>31</v>
      </c>
      <c r="I68" s="27">
        <v>11324.77</v>
      </c>
      <c r="J68" s="32">
        <v>43579</v>
      </c>
      <c r="K68" s="26">
        <v>215</v>
      </c>
      <c r="L68" s="29">
        <v>2</v>
      </c>
      <c r="M68" s="29">
        <v>7</v>
      </c>
      <c r="N68" s="29" t="s">
        <v>33</v>
      </c>
      <c r="O68" s="23" t="s">
        <v>359</v>
      </c>
      <c r="P68" s="23" t="s">
        <v>35</v>
      </c>
      <c r="Q68" s="27">
        <v>9059.82</v>
      </c>
      <c r="R68" s="32">
        <v>44063</v>
      </c>
      <c r="S68" s="26">
        <v>4</v>
      </c>
      <c r="T68" s="28">
        <v>43863</v>
      </c>
      <c r="U68" s="28">
        <v>43866</v>
      </c>
      <c r="V68" s="55">
        <v>0.8</v>
      </c>
      <c r="W68" s="30" t="s">
        <v>360</v>
      </c>
      <c r="X68" s="56" t="s">
        <v>352</v>
      </c>
      <c r="Y68" s="32">
        <v>44063</v>
      </c>
      <c r="Z68" s="42">
        <v>2677099</v>
      </c>
    </row>
    <row r="69" spans="1:26" ht="30" customHeight="1" x14ac:dyDescent="0.25">
      <c r="A69" s="21" t="s">
        <v>361</v>
      </c>
      <c r="B69" s="24" t="s">
        <v>362</v>
      </c>
      <c r="C69" s="24" t="s">
        <v>362</v>
      </c>
      <c r="D69" s="24" t="s">
        <v>41</v>
      </c>
      <c r="E69" s="24" t="s">
        <v>363</v>
      </c>
      <c r="F69" s="25" t="s">
        <v>211</v>
      </c>
      <c r="G69" s="25" t="s">
        <v>364</v>
      </c>
      <c r="H69" s="25" t="s">
        <v>31</v>
      </c>
      <c r="I69" s="64">
        <v>4992</v>
      </c>
      <c r="J69" s="28" t="s">
        <v>365</v>
      </c>
      <c r="K69" s="25">
        <v>215</v>
      </c>
      <c r="L69" s="30">
        <v>1</v>
      </c>
      <c r="M69" s="30">
        <v>7</v>
      </c>
      <c r="N69" s="30" t="s">
        <v>33</v>
      </c>
      <c r="O69" s="24" t="s">
        <v>366</v>
      </c>
      <c r="P69" s="24" t="s">
        <v>35</v>
      </c>
      <c r="Q69" s="64">
        <v>3993.6</v>
      </c>
      <c r="R69" s="32">
        <v>44088</v>
      </c>
      <c r="S69" s="25"/>
      <c r="T69" s="28">
        <v>43831</v>
      </c>
      <c r="U69" s="28">
        <v>44073</v>
      </c>
      <c r="V69" s="55">
        <v>0.8</v>
      </c>
      <c r="W69" s="30" t="s">
        <v>367</v>
      </c>
      <c r="X69" s="30" t="s">
        <v>368</v>
      </c>
      <c r="Y69" s="32">
        <v>44088</v>
      </c>
      <c r="Z69" s="30">
        <v>2791155</v>
      </c>
    </row>
    <row r="70" spans="1:26" ht="30" customHeight="1" x14ac:dyDescent="0.25">
      <c r="A70" s="21" t="s">
        <v>369</v>
      </c>
      <c r="B70" s="24" t="s">
        <v>370</v>
      </c>
      <c r="C70" s="24" t="s">
        <v>370</v>
      </c>
      <c r="D70" s="24" t="s">
        <v>41</v>
      </c>
      <c r="E70" s="24" t="s">
        <v>132</v>
      </c>
      <c r="F70" s="25" t="s">
        <v>211</v>
      </c>
      <c r="G70" s="25" t="s">
        <v>364</v>
      </c>
      <c r="H70" s="25" t="s">
        <v>31</v>
      </c>
      <c r="I70" s="64">
        <v>4784</v>
      </c>
      <c r="J70" s="28" t="s">
        <v>365</v>
      </c>
      <c r="K70" s="25">
        <v>215</v>
      </c>
      <c r="L70" s="30">
        <v>1</v>
      </c>
      <c r="M70" s="30">
        <v>7</v>
      </c>
      <c r="N70" s="30" t="s">
        <v>33</v>
      </c>
      <c r="O70" s="24" t="s">
        <v>371</v>
      </c>
      <c r="P70" s="24" t="s">
        <v>35</v>
      </c>
      <c r="Q70" s="64">
        <v>3827.2</v>
      </c>
      <c r="R70" s="32">
        <v>44088</v>
      </c>
      <c r="S70" s="25">
        <v>4</v>
      </c>
      <c r="T70" s="28">
        <v>43831</v>
      </c>
      <c r="U70" s="28">
        <v>44073</v>
      </c>
      <c r="V70" s="55">
        <v>0.8</v>
      </c>
      <c r="W70" s="30" t="s">
        <v>372</v>
      </c>
      <c r="X70" s="30" t="s">
        <v>373</v>
      </c>
      <c r="Y70" s="32">
        <v>44088</v>
      </c>
      <c r="Z70" s="30">
        <v>2791199</v>
      </c>
    </row>
    <row r="71" spans="1:26" ht="30" customHeight="1" x14ac:dyDescent="0.25">
      <c r="A71" s="21" t="s">
        <v>374</v>
      </c>
      <c r="B71" s="24" t="s">
        <v>375</v>
      </c>
      <c r="C71" s="24" t="s">
        <v>375</v>
      </c>
      <c r="D71" s="24" t="s">
        <v>82</v>
      </c>
      <c r="E71" s="24" t="s">
        <v>132</v>
      </c>
      <c r="F71" s="25" t="s">
        <v>211</v>
      </c>
      <c r="G71" s="25" t="s">
        <v>364</v>
      </c>
      <c r="H71" s="25" t="s">
        <v>31</v>
      </c>
      <c r="I71" s="66">
        <v>4544.8</v>
      </c>
      <c r="J71" s="28">
        <v>43916</v>
      </c>
      <c r="K71" s="26">
        <v>215</v>
      </c>
      <c r="L71" s="29">
        <v>1</v>
      </c>
      <c r="M71" s="29">
        <v>7</v>
      </c>
      <c r="N71" s="30" t="s">
        <v>33</v>
      </c>
      <c r="O71" s="24" t="s">
        <v>376</v>
      </c>
      <c r="P71" s="24" t="s">
        <v>35</v>
      </c>
      <c r="Q71" s="66">
        <v>3635.84</v>
      </c>
      <c r="R71" s="32">
        <v>44088</v>
      </c>
      <c r="S71" s="26">
        <v>4</v>
      </c>
      <c r="T71" s="28">
        <v>43831</v>
      </c>
      <c r="U71" s="28">
        <v>44073</v>
      </c>
      <c r="V71" s="34">
        <v>0.8</v>
      </c>
      <c r="W71" s="30" t="s">
        <v>377</v>
      </c>
      <c r="X71" s="30" t="s">
        <v>378</v>
      </c>
      <c r="Y71" s="32">
        <v>44088</v>
      </c>
      <c r="Z71" s="29">
        <v>2791230</v>
      </c>
    </row>
    <row r="72" spans="1:26" ht="30" customHeight="1" x14ac:dyDescent="0.25">
      <c r="A72" s="21" t="s">
        <v>379</v>
      </c>
      <c r="B72" s="22" t="s">
        <v>380</v>
      </c>
      <c r="C72" s="22" t="s">
        <v>380</v>
      </c>
      <c r="D72" s="23" t="s">
        <v>70</v>
      </c>
      <c r="E72" s="24" t="s">
        <v>28</v>
      </c>
      <c r="F72" s="43" t="s">
        <v>381</v>
      </c>
      <c r="G72" s="43" t="s">
        <v>381</v>
      </c>
      <c r="H72" s="26" t="s">
        <v>31</v>
      </c>
      <c r="I72" s="27">
        <v>7000</v>
      </c>
      <c r="J72" s="28">
        <v>43986</v>
      </c>
      <c r="K72" s="26">
        <v>215</v>
      </c>
      <c r="L72" s="29">
        <v>1</v>
      </c>
      <c r="M72" s="29">
        <v>7</v>
      </c>
      <c r="N72" s="30" t="s">
        <v>33</v>
      </c>
      <c r="O72" s="24" t="s">
        <v>382</v>
      </c>
      <c r="P72" s="24" t="s">
        <v>35</v>
      </c>
      <c r="Q72" s="27">
        <v>5600</v>
      </c>
      <c r="R72" s="32">
        <v>44088</v>
      </c>
      <c r="S72" s="26">
        <v>4</v>
      </c>
      <c r="T72" s="31" t="s">
        <v>383</v>
      </c>
      <c r="U72" s="31" t="s">
        <v>384</v>
      </c>
      <c r="V72" s="34">
        <v>0.8</v>
      </c>
      <c r="W72" s="30" t="s">
        <v>385</v>
      </c>
      <c r="X72" s="30" t="s">
        <v>386</v>
      </c>
      <c r="Y72" s="32">
        <v>44088</v>
      </c>
      <c r="Z72" s="75">
        <v>2791548</v>
      </c>
    </row>
    <row r="73" spans="1:26" ht="30" customHeight="1" x14ac:dyDescent="0.25">
      <c r="A73" s="21" t="s">
        <v>387</v>
      </c>
      <c r="B73" s="22" t="s">
        <v>388</v>
      </c>
      <c r="C73" s="22" t="s">
        <v>388</v>
      </c>
      <c r="D73" s="23" t="s">
        <v>27</v>
      </c>
      <c r="E73" s="24" t="s">
        <v>28</v>
      </c>
      <c r="F73" s="43" t="s">
        <v>381</v>
      </c>
      <c r="G73" s="43" t="s">
        <v>381</v>
      </c>
      <c r="H73" s="26" t="s">
        <v>31</v>
      </c>
      <c r="I73" s="27">
        <v>8000</v>
      </c>
      <c r="J73" s="28">
        <v>43986</v>
      </c>
      <c r="K73" s="26">
        <v>215</v>
      </c>
      <c r="L73" s="29">
        <v>3</v>
      </c>
      <c r="M73" s="29">
        <v>7</v>
      </c>
      <c r="N73" s="30" t="s">
        <v>33</v>
      </c>
      <c r="O73" s="24" t="s">
        <v>389</v>
      </c>
      <c r="P73" s="24" t="s">
        <v>35</v>
      </c>
      <c r="Q73" s="27">
        <v>6400</v>
      </c>
      <c r="R73" s="32">
        <v>44088</v>
      </c>
      <c r="S73" s="26">
        <v>4</v>
      </c>
      <c r="T73" s="31" t="s">
        <v>383</v>
      </c>
      <c r="U73" s="31" t="s">
        <v>384</v>
      </c>
      <c r="V73" s="34">
        <v>0.8</v>
      </c>
      <c r="W73" s="30" t="s">
        <v>390</v>
      </c>
      <c r="X73" s="30" t="s">
        <v>386</v>
      </c>
      <c r="Y73" s="32">
        <v>44088</v>
      </c>
      <c r="Z73" s="29">
        <v>2791566</v>
      </c>
    </row>
    <row r="74" spans="1:26" ht="30" customHeight="1" x14ac:dyDescent="0.25">
      <c r="A74" s="21" t="s">
        <v>391</v>
      </c>
      <c r="B74" s="22" t="s">
        <v>392</v>
      </c>
      <c r="C74" s="22" t="s">
        <v>392</v>
      </c>
      <c r="D74" s="23" t="s">
        <v>27</v>
      </c>
      <c r="E74" s="24" t="s">
        <v>28</v>
      </c>
      <c r="F74" s="43" t="s">
        <v>381</v>
      </c>
      <c r="G74" s="43" t="s">
        <v>381</v>
      </c>
      <c r="H74" s="26" t="s">
        <v>31</v>
      </c>
      <c r="I74" s="27">
        <v>8000</v>
      </c>
      <c r="J74" s="32">
        <v>43994</v>
      </c>
      <c r="K74" s="26">
        <v>215</v>
      </c>
      <c r="L74" s="29">
        <v>3</v>
      </c>
      <c r="M74" s="29">
        <v>7</v>
      </c>
      <c r="N74" s="30" t="s">
        <v>33</v>
      </c>
      <c r="O74" s="24" t="s">
        <v>393</v>
      </c>
      <c r="P74" s="24" t="s">
        <v>35</v>
      </c>
      <c r="Q74" s="27">
        <v>6400</v>
      </c>
      <c r="R74" s="32">
        <v>44088</v>
      </c>
      <c r="S74" s="26">
        <v>4</v>
      </c>
      <c r="T74" s="31" t="s">
        <v>383</v>
      </c>
      <c r="U74" s="31" t="s">
        <v>384</v>
      </c>
      <c r="V74" s="34">
        <v>0.8</v>
      </c>
      <c r="W74" s="30" t="s">
        <v>394</v>
      </c>
      <c r="X74" s="30" t="s">
        <v>386</v>
      </c>
      <c r="Y74" s="32">
        <v>44088</v>
      </c>
      <c r="Z74" s="29">
        <v>2791594</v>
      </c>
    </row>
    <row r="75" spans="1:26" ht="30" customHeight="1" x14ac:dyDescent="0.25">
      <c r="A75" s="21" t="s">
        <v>395</v>
      </c>
      <c r="B75" s="22" t="s">
        <v>396</v>
      </c>
      <c r="C75" s="22" t="s">
        <v>396</v>
      </c>
      <c r="D75" s="23" t="s">
        <v>41</v>
      </c>
      <c r="E75" s="24" t="s">
        <v>28</v>
      </c>
      <c r="F75" s="43" t="s">
        <v>381</v>
      </c>
      <c r="G75" s="43" t="s">
        <v>381</v>
      </c>
      <c r="H75" s="26" t="s">
        <v>31</v>
      </c>
      <c r="I75" s="27">
        <v>8000</v>
      </c>
      <c r="J75" s="32">
        <v>43994</v>
      </c>
      <c r="K75" s="26">
        <v>215</v>
      </c>
      <c r="L75" s="29">
        <v>1</v>
      </c>
      <c r="M75" s="29">
        <v>7</v>
      </c>
      <c r="N75" s="30" t="s">
        <v>33</v>
      </c>
      <c r="O75" s="24" t="s">
        <v>397</v>
      </c>
      <c r="P75" s="24" t="s">
        <v>35</v>
      </c>
      <c r="Q75" s="27">
        <v>6400</v>
      </c>
      <c r="R75" s="32">
        <v>44088</v>
      </c>
      <c r="S75" s="26">
        <v>4</v>
      </c>
      <c r="T75" s="31" t="s">
        <v>383</v>
      </c>
      <c r="U75" s="31" t="s">
        <v>384</v>
      </c>
      <c r="V75" s="34">
        <v>0.8</v>
      </c>
      <c r="W75" s="30" t="s">
        <v>398</v>
      </c>
      <c r="X75" s="32" t="s">
        <v>386</v>
      </c>
      <c r="Y75" s="32">
        <v>44088</v>
      </c>
      <c r="Z75" s="29">
        <v>2791618</v>
      </c>
    </row>
    <row r="76" spans="1:26" ht="30" customHeight="1" x14ac:dyDescent="0.25">
      <c r="A76" s="21" t="s">
        <v>399</v>
      </c>
      <c r="B76" s="22" t="s">
        <v>274</v>
      </c>
      <c r="C76" s="22" t="s">
        <v>275</v>
      </c>
      <c r="D76" s="23" t="s">
        <v>70</v>
      </c>
      <c r="E76" s="24" t="s">
        <v>28</v>
      </c>
      <c r="F76" s="43" t="s">
        <v>381</v>
      </c>
      <c r="G76" s="43" t="s">
        <v>381</v>
      </c>
      <c r="H76" s="26" t="s">
        <v>31</v>
      </c>
      <c r="I76" s="27">
        <v>8000</v>
      </c>
      <c r="J76" s="28">
        <v>43997</v>
      </c>
      <c r="K76" s="26">
        <v>215</v>
      </c>
      <c r="L76" s="29">
        <v>3</v>
      </c>
      <c r="M76" s="29">
        <v>7</v>
      </c>
      <c r="N76" s="30" t="s">
        <v>33</v>
      </c>
      <c r="O76" s="24" t="s">
        <v>400</v>
      </c>
      <c r="P76" s="24" t="s">
        <v>35</v>
      </c>
      <c r="Q76" s="27">
        <v>6400</v>
      </c>
      <c r="R76" s="32">
        <v>44088</v>
      </c>
      <c r="S76" s="26">
        <v>4</v>
      </c>
      <c r="T76" s="31" t="s">
        <v>383</v>
      </c>
      <c r="U76" s="31" t="s">
        <v>384</v>
      </c>
      <c r="V76" s="34">
        <v>0.8</v>
      </c>
      <c r="W76" s="30" t="s">
        <v>401</v>
      </c>
      <c r="X76" s="32" t="s">
        <v>386</v>
      </c>
      <c r="Y76" s="32">
        <v>44088</v>
      </c>
      <c r="Z76" s="29">
        <v>2791633</v>
      </c>
    </row>
    <row r="77" spans="1:26" ht="30" customHeight="1" x14ac:dyDescent="0.25">
      <c r="A77" s="21" t="s">
        <v>402</v>
      </c>
      <c r="B77" s="22" t="s">
        <v>236</v>
      </c>
      <c r="C77" s="22" t="s">
        <v>236</v>
      </c>
      <c r="D77" s="23" t="s">
        <v>82</v>
      </c>
      <c r="E77" s="24" t="s">
        <v>28</v>
      </c>
      <c r="F77" s="43" t="s">
        <v>381</v>
      </c>
      <c r="G77" s="43" t="s">
        <v>381</v>
      </c>
      <c r="H77" s="26" t="s">
        <v>31</v>
      </c>
      <c r="I77" s="27">
        <v>8000</v>
      </c>
      <c r="J77" s="32">
        <v>43999</v>
      </c>
      <c r="K77" s="26">
        <v>215</v>
      </c>
      <c r="L77" s="29">
        <v>3</v>
      </c>
      <c r="M77" s="29">
        <v>7</v>
      </c>
      <c r="N77" s="30" t="s">
        <v>33</v>
      </c>
      <c r="O77" s="24" t="s">
        <v>403</v>
      </c>
      <c r="P77" s="24" t="s">
        <v>35</v>
      </c>
      <c r="Q77" s="27">
        <v>6400</v>
      </c>
      <c r="R77" s="32">
        <v>44088</v>
      </c>
      <c r="S77" s="26">
        <v>4</v>
      </c>
      <c r="T77" s="31" t="s">
        <v>383</v>
      </c>
      <c r="U77" s="31" t="s">
        <v>384</v>
      </c>
      <c r="V77" s="34">
        <v>0.8</v>
      </c>
      <c r="W77" s="30" t="s">
        <v>404</v>
      </c>
      <c r="X77" s="32" t="s">
        <v>386</v>
      </c>
      <c r="Y77" s="32">
        <v>44088</v>
      </c>
      <c r="Z77" s="29">
        <v>2791638</v>
      </c>
    </row>
    <row r="78" spans="1:26" ht="30" customHeight="1" x14ac:dyDescent="0.25">
      <c r="A78" s="21" t="s">
        <v>405</v>
      </c>
      <c r="B78" s="22" t="s">
        <v>406</v>
      </c>
      <c r="C78" s="22" t="s">
        <v>406</v>
      </c>
      <c r="D78" s="23" t="s">
        <v>41</v>
      </c>
      <c r="E78" s="24" t="s">
        <v>28</v>
      </c>
      <c r="F78" s="43" t="s">
        <v>381</v>
      </c>
      <c r="G78" s="43" t="s">
        <v>381</v>
      </c>
      <c r="H78" s="26" t="s">
        <v>31</v>
      </c>
      <c r="I78" s="27">
        <v>8000</v>
      </c>
      <c r="J78" s="32">
        <v>43994</v>
      </c>
      <c r="K78" s="26">
        <v>215</v>
      </c>
      <c r="L78" s="29">
        <v>1</v>
      </c>
      <c r="M78" s="29">
        <v>7</v>
      </c>
      <c r="N78" s="30" t="s">
        <v>33</v>
      </c>
      <c r="O78" s="24" t="s">
        <v>65</v>
      </c>
      <c r="P78" s="24" t="s">
        <v>35</v>
      </c>
      <c r="Q78" s="27">
        <v>6400</v>
      </c>
      <c r="R78" s="32">
        <v>44088</v>
      </c>
      <c r="S78" s="26">
        <v>4</v>
      </c>
      <c r="T78" s="31" t="s">
        <v>383</v>
      </c>
      <c r="U78" s="31" t="s">
        <v>384</v>
      </c>
      <c r="V78" s="34">
        <v>0.8</v>
      </c>
      <c r="W78" s="30" t="s">
        <v>407</v>
      </c>
      <c r="X78" s="32" t="s">
        <v>386</v>
      </c>
      <c r="Y78" s="32">
        <v>44088</v>
      </c>
      <c r="Z78" s="29">
        <v>2791647</v>
      </c>
    </row>
    <row r="79" spans="1:26" ht="30" customHeight="1" x14ac:dyDescent="0.25">
      <c r="A79" s="48" t="s">
        <v>408</v>
      </c>
      <c r="B79" s="35" t="s">
        <v>409</v>
      </c>
      <c r="C79" s="76"/>
      <c r="D79" s="76" t="s">
        <v>41</v>
      </c>
      <c r="E79" s="76" t="s">
        <v>132</v>
      </c>
      <c r="F79" s="36" t="s">
        <v>410</v>
      </c>
      <c r="G79" s="36" t="s">
        <v>411</v>
      </c>
      <c r="H79" s="36" t="s">
        <v>31</v>
      </c>
      <c r="I79" s="37">
        <v>10755.74</v>
      </c>
      <c r="J79" s="77">
        <v>43717</v>
      </c>
      <c r="K79" s="36" t="s">
        <v>412</v>
      </c>
      <c r="L79" s="39">
        <v>1</v>
      </c>
      <c r="M79" s="39">
        <v>7</v>
      </c>
      <c r="N79" s="39" t="s">
        <v>33</v>
      </c>
      <c r="O79" s="76" t="s">
        <v>413</v>
      </c>
      <c r="P79" s="76" t="s">
        <v>35</v>
      </c>
      <c r="Q79" s="37">
        <v>8604.59</v>
      </c>
      <c r="R79" s="77">
        <v>44095</v>
      </c>
      <c r="S79" s="36">
        <v>4</v>
      </c>
      <c r="T79" s="38">
        <v>43889</v>
      </c>
      <c r="U79" s="38">
        <v>43891</v>
      </c>
      <c r="V79" s="34">
        <v>0.8</v>
      </c>
      <c r="W79" s="40" t="s">
        <v>414</v>
      </c>
      <c r="X79" s="38" t="s">
        <v>415</v>
      </c>
      <c r="Y79" s="77">
        <v>44095</v>
      </c>
      <c r="Z79" s="39">
        <v>2821431</v>
      </c>
    </row>
    <row r="80" spans="1:26" ht="30" customHeight="1" x14ac:dyDescent="0.25">
      <c r="A80" s="74" t="s">
        <v>416</v>
      </c>
      <c r="B80" s="24" t="s">
        <v>278</v>
      </c>
      <c r="C80" s="23"/>
      <c r="D80" s="23" t="s">
        <v>41</v>
      </c>
      <c r="E80" s="23" t="s">
        <v>132</v>
      </c>
      <c r="F80" s="26" t="s">
        <v>410</v>
      </c>
      <c r="G80" s="26" t="s">
        <v>411</v>
      </c>
      <c r="H80" s="26" t="s">
        <v>31</v>
      </c>
      <c r="I80" s="27">
        <v>9328.31</v>
      </c>
      <c r="J80" s="32">
        <v>43717</v>
      </c>
      <c r="K80" s="26" t="s">
        <v>412</v>
      </c>
      <c r="L80" s="29">
        <v>1</v>
      </c>
      <c r="M80" s="29">
        <v>7</v>
      </c>
      <c r="N80" s="29" t="s">
        <v>33</v>
      </c>
      <c r="O80" s="23" t="s">
        <v>417</v>
      </c>
      <c r="P80" s="23" t="s">
        <v>35</v>
      </c>
      <c r="Q80" s="27">
        <v>7462.65</v>
      </c>
      <c r="R80" s="32">
        <v>44095</v>
      </c>
      <c r="S80" s="26">
        <v>4</v>
      </c>
      <c r="T80" s="28">
        <v>43889</v>
      </c>
      <c r="U80" s="28">
        <v>43891</v>
      </c>
      <c r="V80" s="34">
        <v>0.8</v>
      </c>
      <c r="W80" s="30" t="s">
        <v>418</v>
      </c>
      <c r="X80" s="28" t="s">
        <v>415</v>
      </c>
      <c r="Y80" s="32">
        <v>44095</v>
      </c>
      <c r="Z80" s="29">
        <v>2821541</v>
      </c>
    </row>
    <row r="81" spans="1:26" ht="30" customHeight="1" x14ac:dyDescent="0.25">
      <c r="A81" s="74" t="s">
        <v>419</v>
      </c>
      <c r="B81" s="23" t="s">
        <v>420</v>
      </c>
      <c r="C81" s="23"/>
      <c r="D81" s="23" t="s">
        <v>41</v>
      </c>
      <c r="E81" s="23" t="s">
        <v>132</v>
      </c>
      <c r="F81" s="26" t="s">
        <v>410</v>
      </c>
      <c r="G81" s="26" t="s">
        <v>411</v>
      </c>
      <c r="H81" s="26" t="s">
        <v>31</v>
      </c>
      <c r="I81" s="27">
        <v>7544.02</v>
      </c>
      <c r="J81" s="32">
        <v>43738</v>
      </c>
      <c r="K81" s="26" t="s">
        <v>412</v>
      </c>
      <c r="L81" s="29">
        <v>1</v>
      </c>
      <c r="M81" s="29">
        <v>7</v>
      </c>
      <c r="N81" s="29" t="s">
        <v>33</v>
      </c>
      <c r="O81" s="23" t="s">
        <v>421</v>
      </c>
      <c r="P81" s="23" t="s">
        <v>35</v>
      </c>
      <c r="Q81" s="27">
        <v>6035.22</v>
      </c>
      <c r="R81" s="32">
        <v>44095</v>
      </c>
      <c r="S81" s="26">
        <v>4</v>
      </c>
      <c r="T81" s="28">
        <v>43889</v>
      </c>
      <c r="U81" s="28">
        <v>43891</v>
      </c>
      <c r="V81" s="34">
        <v>0.8</v>
      </c>
      <c r="W81" s="30" t="s">
        <v>422</v>
      </c>
      <c r="X81" s="28" t="s">
        <v>415</v>
      </c>
      <c r="Y81" s="32">
        <v>44095</v>
      </c>
      <c r="Z81" s="29">
        <v>2821643</v>
      </c>
    </row>
    <row r="82" spans="1:26" ht="30" customHeight="1" x14ac:dyDescent="0.25">
      <c r="A82" s="78" t="s">
        <v>423</v>
      </c>
      <c r="B82" s="79" t="s">
        <v>424</v>
      </c>
      <c r="C82" s="76"/>
      <c r="D82" s="76" t="s">
        <v>41</v>
      </c>
      <c r="E82" s="76" t="s">
        <v>52</v>
      </c>
      <c r="F82" s="90" t="s">
        <v>425</v>
      </c>
      <c r="G82" s="90" t="s">
        <v>426</v>
      </c>
      <c r="H82" s="36" t="s">
        <v>31</v>
      </c>
      <c r="I82" s="80" t="s">
        <v>427</v>
      </c>
      <c r="J82" s="77" t="s">
        <v>428</v>
      </c>
      <c r="K82" s="36" t="s">
        <v>429</v>
      </c>
      <c r="L82" s="39">
        <v>3</v>
      </c>
      <c r="M82" s="39">
        <v>7</v>
      </c>
      <c r="N82" s="40" t="s">
        <v>33</v>
      </c>
      <c r="O82" s="76" t="s">
        <v>56</v>
      </c>
      <c r="P82" s="35" t="s">
        <v>35</v>
      </c>
      <c r="Q82" s="37">
        <v>8850.6200000000008</v>
      </c>
      <c r="R82" s="77">
        <v>44096</v>
      </c>
      <c r="S82" s="36">
        <v>4</v>
      </c>
      <c r="T82" s="81" t="s">
        <v>430</v>
      </c>
      <c r="U82" s="81" t="s">
        <v>431</v>
      </c>
      <c r="V82" s="34">
        <v>0.8</v>
      </c>
      <c r="W82" s="40" t="s">
        <v>432</v>
      </c>
      <c r="X82" s="40" t="s">
        <v>433</v>
      </c>
      <c r="Y82" s="77">
        <v>44096</v>
      </c>
      <c r="Z82" s="39">
        <v>2822957</v>
      </c>
    </row>
    <row r="83" spans="1:26" ht="30" customHeight="1" x14ac:dyDescent="0.25">
      <c r="A83" s="82" t="s">
        <v>434</v>
      </c>
      <c r="B83" s="83" t="s">
        <v>435</v>
      </c>
      <c r="C83" s="23"/>
      <c r="D83" s="23" t="s">
        <v>41</v>
      </c>
      <c r="E83" s="23" t="s">
        <v>52</v>
      </c>
      <c r="F83" s="91" t="s">
        <v>425</v>
      </c>
      <c r="G83" s="91" t="s">
        <v>426</v>
      </c>
      <c r="H83" s="26" t="s">
        <v>31</v>
      </c>
      <c r="I83" s="84" t="s">
        <v>436</v>
      </c>
      <c r="J83" s="32" t="s">
        <v>437</v>
      </c>
      <c r="K83" s="26" t="s">
        <v>429</v>
      </c>
      <c r="L83" s="29">
        <v>1</v>
      </c>
      <c r="M83" s="29">
        <v>7</v>
      </c>
      <c r="N83" s="30" t="s">
        <v>33</v>
      </c>
      <c r="O83" s="23" t="s">
        <v>125</v>
      </c>
      <c r="P83" s="24" t="s">
        <v>35</v>
      </c>
      <c r="Q83" s="27">
        <v>11797.52</v>
      </c>
      <c r="R83" s="77">
        <v>44096</v>
      </c>
      <c r="S83" s="26">
        <v>4</v>
      </c>
      <c r="T83" s="85" t="s">
        <v>430</v>
      </c>
      <c r="U83" s="85" t="s">
        <v>431</v>
      </c>
      <c r="V83" s="34">
        <v>0.8</v>
      </c>
      <c r="W83" s="30" t="s">
        <v>438</v>
      </c>
      <c r="X83" s="30" t="s">
        <v>433</v>
      </c>
      <c r="Y83" s="32">
        <v>44096</v>
      </c>
      <c r="Z83" s="29">
        <v>2822978</v>
      </c>
    </row>
    <row r="84" spans="1:26" ht="30" customHeight="1" x14ac:dyDescent="0.25">
      <c r="A84" s="86" t="s">
        <v>439</v>
      </c>
      <c r="B84" s="83" t="s">
        <v>440</v>
      </c>
      <c r="C84" s="23"/>
      <c r="D84" s="23" t="s">
        <v>41</v>
      </c>
      <c r="E84" s="23" t="s">
        <v>52</v>
      </c>
      <c r="F84" s="91" t="s">
        <v>425</v>
      </c>
      <c r="G84" s="91" t="s">
        <v>426</v>
      </c>
      <c r="H84" s="26" t="s">
        <v>31</v>
      </c>
      <c r="I84" s="84" t="s">
        <v>441</v>
      </c>
      <c r="J84" s="32" t="s">
        <v>428</v>
      </c>
      <c r="K84" s="26" t="s">
        <v>429</v>
      </c>
      <c r="L84" s="29">
        <v>1</v>
      </c>
      <c r="M84" s="29">
        <v>7</v>
      </c>
      <c r="N84" s="30" t="s">
        <v>33</v>
      </c>
      <c r="O84" s="23" t="s">
        <v>225</v>
      </c>
      <c r="P84" s="24" t="s">
        <v>35</v>
      </c>
      <c r="Q84" s="27">
        <v>8895.4500000000007</v>
      </c>
      <c r="R84" s="77">
        <v>44096</v>
      </c>
      <c r="S84" s="26">
        <v>4</v>
      </c>
      <c r="T84" s="85" t="s">
        <v>430</v>
      </c>
      <c r="U84" s="85" t="s">
        <v>431</v>
      </c>
      <c r="V84" s="34">
        <v>0.8</v>
      </c>
      <c r="W84" s="30" t="s">
        <v>442</v>
      </c>
      <c r="X84" s="30" t="s">
        <v>433</v>
      </c>
      <c r="Y84" s="32">
        <v>44096</v>
      </c>
      <c r="Z84" s="29">
        <v>2823408</v>
      </c>
    </row>
    <row r="85" spans="1:26" ht="30" customHeight="1" x14ac:dyDescent="0.25">
      <c r="A85" s="86" t="s">
        <v>443</v>
      </c>
      <c r="B85" s="83" t="s">
        <v>444</v>
      </c>
      <c r="C85" s="23"/>
      <c r="D85" s="23" t="s">
        <v>41</v>
      </c>
      <c r="E85" s="23" t="s">
        <v>52</v>
      </c>
      <c r="F85" s="91" t="s">
        <v>425</v>
      </c>
      <c r="G85" s="91" t="s">
        <v>426</v>
      </c>
      <c r="H85" s="26" t="s">
        <v>31</v>
      </c>
      <c r="I85" s="84" t="s">
        <v>445</v>
      </c>
      <c r="J85" s="32" t="s">
        <v>446</v>
      </c>
      <c r="K85" s="26" t="s">
        <v>429</v>
      </c>
      <c r="L85" s="29">
        <v>1</v>
      </c>
      <c r="M85" s="29">
        <v>7</v>
      </c>
      <c r="N85" s="30" t="s">
        <v>33</v>
      </c>
      <c r="O85" s="23" t="s">
        <v>233</v>
      </c>
      <c r="P85" s="24" t="s">
        <v>35</v>
      </c>
      <c r="Q85" s="27">
        <v>5385.71</v>
      </c>
      <c r="R85" s="77">
        <v>44096</v>
      </c>
      <c r="S85" s="26">
        <v>4</v>
      </c>
      <c r="T85" s="85" t="s">
        <v>430</v>
      </c>
      <c r="U85" s="85" t="s">
        <v>431</v>
      </c>
      <c r="V85" s="34">
        <v>0.8</v>
      </c>
      <c r="W85" s="30" t="s">
        <v>447</v>
      </c>
      <c r="X85" s="30" t="s">
        <v>433</v>
      </c>
      <c r="Y85" s="32">
        <v>44096</v>
      </c>
      <c r="Z85" s="29">
        <v>2823450</v>
      </c>
    </row>
    <row r="86" spans="1:26" ht="30" customHeight="1" x14ac:dyDescent="0.25">
      <c r="A86" s="86" t="s">
        <v>448</v>
      </c>
      <c r="B86" s="87" t="s">
        <v>449</v>
      </c>
      <c r="C86" s="24"/>
      <c r="D86" s="24" t="s">
        <v>41</v>
      </c>
      <c r="E86" s="24" t="s">
        <v>52</v>
      </c>
      <c r="F86" s="43" t="s">
        <v>425</v>
      </c>
      <c r="G86" s="43" t="s">
        <v>426</v>
      </c>
      <c r="H86" s="25" t="s">
        <v>31</v>
      </c>
      <c r="I86" s="88" t="s">
        <v>450</v>
      </c>
      <c r="J86" s="28" t="s">
        <v>451</v>
      </c>
      <c r="K86" s="25" t="s">
        <v>429</v>
      </c>
      <c r="L86" s="30">
        <v>1</v>
      </c>
      <c r="M86" s="30">
        <v>7</v>
      </c>
      <c r="N86" s="30" t="s">
        <v>33</v>
      </c>
      <c r="O86" s="24" t="s">
        <v>229</v>
      </c>
      <c r="P86" s="24" t="s">
        <v>35</v>
      </c>
      <c r="Q86" s="68">
        <v>18984.73</v>
      </c>
      <c r="R86" s="77">
        <v>44096</v>
      </c>
      <c r="S86" s="25">
        <v>4</v>
      </c>
      <c r="T86" s="31" t="s">
        <v>430</v>
      </c>
      <c r="U86" s="31" t="s">
        <v>431</v>
      </c>
      <c r="V86" s="34">
        <v>0.8</v>
      </c>
      <c r="W86" s="30" t="s">
        <v>452</v>
      </c>
      <c r="X86" s="30" t="s">
        <v>433</v>
      </c>
      <c r="Y86" s="32">
        <v>44096</v>
      </c>
      <c r="Z86" s="30">
        <v>2823465</v>
      </c>
    </row>
    <row r="87" spans="1:26" ht="30" customHeight="1" x14ac:dyDescent="0.25">
      <c r="A87" s="86" t="s">
        <v>453</v>
      </c>
      <c r="B87" s="87" t="s">
        <v>92</v>
      </c>
      <c r="C87" s="24"/>
      <c r="D87" s="24" t="s">
        <v>41</v>
      </c>
      <c r="E87" s="24" t="s">
        <v>454</v>
      </c>
      <c r="F87" s="43" t="s">
        <v>425</v>
      </c>
      <c r="G87" s="43" t="s">
        <v>426</v>
      </c>
      <c r="H87" s="25" t="s">
        <v>31</v>
      </c>
      <c r="I87" s="88" t="s">
        <v>455</v>
      </c>
      <c r="J87" s="28" t="s">
        <v>456</v>
      </c>
      <c r="K87" s="25" t="s">
        <v>429</v>
      </c>
      <c r="L87" s="30">
        <v>1</v>
      </c>
      <c r="M87" s="30">
        <v>7</v>
      </c>
      <c r="N87" s="30" t="s">
        <v>33</v>
      </c>
      <c r="O87" s="24" t="s">
        <v>457</v>
      </c>
      <c r="P87" s="24" t="s">
        <v>35</v>
      </c>
      <c r="Q87" s="68">
        <v>2009.95</v>
      </c>
      <c r="R87" s="77">
        <v>44096</v>
      </c>
      <c r="S87" s="25">
        <v>4</v>
      </c>
      <c r="T87" s="31" t="s">
        <v>430</v>
      </c>
      <c r="U87" s="31" t="s">
        <v>431</v>
      </c>
      <c r="V87" s="34">
        <v>0.8</v>
      </c>
      <c r="W87" s="30" t="s">
        <v>458</v>
      </c>
      <c r="X87" s="30" t="s">
        <v>433</v>
      </c>
      <c r="Y87" s="32">
        <v>44096</v>
      </c>
      <c r="Z87" s="30">
        <v>2823519</v>
      </c>
    </row>
    <row r="88" spans="1:26" ht="30" customHeight="1" x14ac:dyDescent="0.25">
      <c r="A88" s="86" t="s">
        <v>459</v>
      </c>
      <c r="B88" s="87" t="s">
        <v>96</v>
      </c>
      <c r="C88" s="24"/>
      <c r="D88" s="24" t="s">
        <v>70</v>
      </c>
      <c r="E88" s="24" t="s">
        <v>52</v>
      </c>
      <c r="F88" s="43" t="s">
        <v>425</v>
      </c>
      <c r="G88" s="43" t="s">
        <v>426</v>
      </c>
      <c r="H88" s="25" t="s">
        <v>31</v>
      </c>
      <c r="I88" s="88" t="s">
        <v>460</v>
      </c>
      <c r="J88" s="28" t="s">
        <v>446</v>
      </c>
      <c r="K88" s="25" t="s">
        <v>429</v>
      </c>
      <c r="L88" s="30">
        <v>3</v>
      </c>
      <c r="M88" s="30">
        <v>7</v>
      </c>
      <c r="N88" s="30" t="s">
        <v>33</v>
      </c>
      <c r="O88" s="24" t="s">
        <v>461</v>
      </c>
      <c r="P88" s="24" t="s">
        <v>35</v>
      </c>
      <c r="Q88" s="68">
        <v>3509.58</v>
      </c>
      <c r="R88" s="77">
        <v>44096</v>
      </c>
      <c r="S88" s="25">
        <v>4</v>
      </c>
      <c r="T88" s="31" t="s">
        <v>430</v>
      </c>
      <c r="U88" s="31" t="s">
        <v>431</v>
      </c>
      <c r="V88" s="34">
        <v>0.8</v>
      </c>
      <c r="W88" s="30" t="s">
        <v>462</v>
      </c>
      <c r="X88" s="30" t="s">
        <v>433</v>
      </c>
      <c r="Y88" s="32">
        <v>44096</v>
      </c>
      <c r="Z88" s="30">
        <v>2823623</v>
      </c>
    </row>
    <row r="89" spans="1:26" ht="30" customHeight="1" x14ac:dyDescent="0.25">
      <c r="A89" s="86" t="s">
        <v>463</v>
      </c>
      <c r="B89" s="87" t="s">
        <v>464</v>
      </c>
      <c r="C89" s="30" t="s">
        <v>465</v>
      </c>
      <c r="D89" s="24" t="s">
        <v>41</v>
      </c>
      <c r="E89" s="24" t="s">
        <v>52</v>
      </c>
      <c r="F89" s="43" t="s">
        <v>425</v>
      </c>
      <c r="G89" s="43" t="s">
        <v>426</v>
      </c>
      <c r="H89" s="25" t="s">
        <v>31</v>
      </c>
      <c r="I89" s="88" t="s">
        <v>466</v>
      </c>
      <c r="J89" s="28" t="s">
        <v>446</v>
      </c>
      <c r="K89" s="25" t="s">
        <v>429</v>
      </c>
      <c r="L89" s="30">
        <v>1</v>
      </c>
      <c r="M89" s="30">
        <v>7</v>
      </c>
      <c r="N89" s="30" t="s">
        <v>33</v>
      </c>
      <c r="O89" s="24" t="s">
        <v>467</v>
      </c>
      <c r="P89" s="24" t="s">
        <v>35</v>
      </c>
      <c r="Q89" s="68">
        <v>4269.7299999999996</v>
      </c>
      <c r="R89" s="77">
        <v>44096</v>
      </c>
      <c r="S89" s="25">
        <v>4</v>
      </c>
      <c r="T89" s="31" t="s">
        <v>430</v>
      </c>
      <c r="U89" s="31" t="s">
        <v>431</v>
      </c>
      <c r="V89" s="34">
        <v>0.8</v>
      </c>
      <c r="W89" s="30" t="s">
        <v>468</v>
      </c>
      <c r="X89" s="30" t="s">
        <v>433</v>
      </c>
      <c r="Y89" s="32">
        <v>44096</v>
      </c>
      <c r="Z89" s="30">
        <v>2823825</v>
      </c>
    </row>
    <row r="90" spans="1:26" ht="30" customHeight="1" x14ac:dyDescent="0.25">
      <c r="A90" s="86" t="s">
        <v>469</v>
      </c>
      <c r="B90" s="89" t="s">
        <v>470</v>
      </c>
      <c r="C90" s="24"/>
      <c r="D90" s="24" t="s">
        <v>82</v>
      </c>
      <c r="E90" s="24" t="s">
        <v>52</v>
      </c>
      <c r="F90" s="43" t="s">
        <v>425</v>
      </c>
      <c r="G90" s="43" t="s">
        <v>426</v>
      </c>
      <c r="H90" s="25" t="s">
        <v>31</v>
      </c>
      <c r="I90" s="88" t="s">
        <v>471</v>
      </c>
      <c r="J90" s="28" t="s">
        <v>428</v>
      </c>
      <c r="K90" s="25" t="s">
        <v>429</v>
      </c>
      <c r="L90" s="30">
        <v>2</v>
      </c>
      <c r="M90" s="30">
        <v>7</v>
      </c>
      <c r="N90" s="30" t="s">
        <v>33</v>
      </c>
      <c r="O90" s="24" t="s">
        <v>472</v>
      </c>
      <c r="P90" s="24" t="s">
        <v>35</v>
      </c>
      <c r="Q90" s="68">
        <v>2773.27</v>
      </c>
      <c r="R90" s="77">
        <v>44096</v>
      </c>
      <c r="S90" s="25">
        <v>4</v>
      </c>
      <c r="T90" s="31" t="s">
        <v>430</v>
      </c>
      <c r="U90" s="31" t="s">
        <v>431</v>
      </c>
      <c r="V90" s="34">
        <v>0.8</v>
      </c>
      <c r="W90" s="30" t="s">
        <v>473</v>
      </c>
      <c r="X90" s="30" t="s">
        <v>433</v>
      </c>
      <c r="Y90" s="32">
        <v>44096</v>
      </c>
      <c r="Z90" s="30">
        <v>2824110</v>
      </c>
    </row>
    <row r="91" spans="1:26" ht="30" customHeight="1" x14ac:dyDescent="0.25">
      <c r="A91" s="86" t="s">
        <v>474</v>
      </c>
      <c r="B91" s="87" t="s">
        <v>475</v>
      </c>
      <c r="C91" s="24"/>
      <c r="D91" s="24" t="s">
        <v>70</v>
      </c>
      <c r="E91" s="24" t="s">
        <v>476</v>
      </c>
      <c r="F91" s="43" t="s">
        <v>425</v>
      </c>
      <c r="G91" s="43" t="s">
        <v>426</v>
      </c>
      <c r="H91" s="25" t="s">
        <v>31</v>
      </c>
      <c r="I91" s="88" t="s">
        <v>477</v>
      </c>
      <c r="J91" s="28" t="s">
        <v>478</v>
      </c>
      <c r="K91" s="25" t="s">
        <v>429</v>
      </c>
      <c r="L91" s="30">
        <v>1</v>
      </c>
      <c r="M91" s="30">
        <v>7</v>
      </c>
      <c r="N91" s="30" t="s">
        <v>33</v>
      </c>
      <c r="O91" s="24" t="s">
        <v>479</v>
      </c>
      <c r="P91" s="24" t="s">
        <v>35</v>
      </c>
      <c r="Q91" s="68">
        <v>1540.91</v>
      </c>
      <c r="R91" s="77">
        <v>44096</v>
      </c>
      <c r="S91" s="25">
        <v>4</v>
      </c>
      <c r="T91" s="31" t="s">
        <v>430</v>
      </c>
      <c r="U91" s="31" t="s">
        <v>431</v>
      </c>
      <c r="V91" s="34">
        <v>0.8</v>
      </c>
      <c r="W91" s="30" t="s">
        <v>480</v>
      </c>
      <c r="X91" s="30" t="s">
        <v>433</v>
      </c>
      <c r="Y91" s="32">
        <v>44096</v>
      </c>
      <c r="Z91" s="30">
        <v>2824287</v>
      </c>
    </row>
    <row r="92" spans="1:26" ht="30" customHeight="1" x14ac:dyDescent="0.25">
      <c r="A92" s="86" t="s">
        <v>481</v>
      </c>
      <c r="B92" s="83" t="s">
        <v>482</v>
      </c>
      <c r="C92" s="23"/>
      <c r="D92" s="23" t="s">
        <v>82</v>
      </c>
      <c r="E92" s="23" t="s">
        <v>52</v>
      </c>
      <c r="F92" s="91" t="s">
        <v>425</v>
      </c>
      <c r="G92" s="91" t="s">
        <v>426</v>
      </c>
      <c r="H92" s="26" t="s">
        <v>31</v>
      </c>
      <c r="I92" s="84" t="s">
        <v>483</v>
      </c>
      <c r="J92" s="32">
        <v>43473</v>
      </c>
      <c r="K92" s="26" t="s">
        <v>429</v>
      </c>
      <c r="L92" s="29">
        <v>1</v>
      </c>
      <c r="M92" s="29">
        <v>7</v>
      </c>
      <c r="N92" s="30" t="s">
        <v>33</v>
      </c>
      <c r="O92" s="23" t="s">
        <v>484</v>
      </c>
      <c r="P92" s="24" t="s">
        <v>35</v>
      </c>
      <c r="Q92" s="27">
        <v>6066.94</v>
      </c>
      <c r="R92" s="77">
        <v>44096</v>
      </c>
      <c r="S92" s="26">
        <v>4</v>
      </c>
      <c r="T92" s="85" t="s">
        <v>430</v>
      </c>
      <c r="U92" s="85" t="s">
        <v>431</v>
      </c>
      <c r="V92" s="34">
        <v>0.8</v>
      </c>
      <c r="W92" s="30" t="s">
        <v>485</v>
      </c>
      <c r="X92" s="30" t="s">
        <v>433</v>
      </c>
      <c r="Y92" s="32">
        <v>44096</v>
      </c>
      <c r="Z92" s="29">
        <v>2824378</v>
      </c>
    </row>
    <row r="93" spans="1:26" ht="30" customHeight="1" x14ac:dyDescent="0.25">
      <c r="A93" s="92" t="s">
        <v>486</v>
      </c>
      <c r="B93" s="83" t="s">
        <v>487</v>
      </c>
      <c r="C93" s="24" t="s">
        <v>487</v>
      </c>
      <c r="D93" s="23" t="s">
        <v>82</v>
      </c>
      <c r="E93" s="24" t="s">
        <v>28</v>
      </c>
      <c r="F93" s="25" t="s">
        <v>488</v>
      </c>
      <c r="G93" s="25" t="s">
        <v>489</v>
      </c>
      <c r="H93" s="26" t="s">
        <v>31</v>
      </c>
      <c r="I93" s="26">
        <v>16880</v>
      </c>
      <c r="J93" s="32">
        <v>43616</v>
      </c>
      <c r="K93" s="26">
        <v>215</v>
      </c>
      <c r="L93" s="29">
        <v>2</v>
      </c>
      <c r="M93" s="29">
        <v>7</v>
      </c>
      <c r="N93" s="30" t="s">
        <v>33</v>
      </c>
      <c r="O93" s="93">
        <v>129</v>
      </c>
      <c r="P93" s="24" t="s">
        <v>35</v>
      </c>
      <c r="Q93" s="26">
        <v>11816</v>
      </c>
      <c r="R93" s="32">
        <v>44111</v>
      </c>
      <c r="S93" s="26">
        <v>4</v>
      </c>
      <c r="T93" s="32">
        <v>43617</v>
      </c>
      <c r="U93" s="32">
        <v>43889</v>
      </c>
      <c r="V93" s="94">
        <v>0.7</v>
      </c>
      <c r="W93" s="30" t="s">
        <v>490</v>
      </c>
      <c r="X93" s="30" t="s">
        <v>491</v>
      </c>
      <c r="Y93" s="32">
        <v>44111</v>
      </c>
      <c r="Z93" s="71">
        <v>2887792</v>
      </c>
    </row>
    <row r="94" spans="1:26" ht="30" customHeight="1" x14ac:dyDescent="0.25">
      <c r="A94" s="48" t="s">
        <v>492</v>
      </c>
      <c r="B94" s="95" t="s">
        <v>493</v>
      </c>
      <c r="C94" s="35" t="s">
        <v>493</v>
      </c>
      <c r="D94" s="35" t="s">
        <v>82</v>
      </c>
      <c r="E94" s="35" t="s">
        <v>28</v>
      </c>
      <c r="F94" s="47" t="s">
        <v>494</v>
      </c>
      <c r="G94" s="47" t="s">
        <v>495</v>
      </c>
      <c r="H94" s="47" t="s">
        <v>31</v>
      </c>
      <c r="I94" s="47">
        <v>5000</v>
      </c>
      <c r="J94" s="38">
        <v>43921</v>
      </c>
      <c r="K94" s="47">
        <v>215</v>
      </c>
      <c r="L94" s="40">
        <v>3</v>
      </c>
      <c r="M94" s="40">
        <v>7</v>
      </c>
      <c r="N94" s="40" t="s">
        <v>33</v>
      </c>
      <c r="O94" s="96">
        <v>130</v>
      </c>
      <c r="P94" s="35" t="s">
        <v>35</v>
      </c>
      <c r="Q94" s="47">
        <v>4000</v>
      </c>
      <c r="R94" s="38">
        <v>44111</v>
      </c>
      <c r="S94" s="47">
        <v>4</v>
      </c>
      <c r="T94" s="38">
        <v>43922</v>
      </c>
      <c r="U94" s="38">
        <v>43982</v>
      </c>
      <c r="V94" s="97">
        <v>0.8</v>
      </c>
      <c r="W94" s="40" t="s">
        <v>496</v>
      </c>
      <c r="X94" s="40" t="s">
        <v>497</v>
      </c>
      <c r="Y94" s="28">
        <v>44111</v>
      </c>
      <c r="Z94" s="98">
        <v>2888158</v>
      </c>
    </row>
    <row r="95" spans="1:26" ht="30" customHeight="1" x14ac:dyDescent="0.25">
      <c r="A95" s="48" t="s">
        <v>492</v>
      </c>
      <c r="B95" s="95" t="s">
        <v>493</v>
      </c>
      <c r="C95" s="35" t="s">
        <v>493</v>
      </c>
      <c r="D95" s="35" t="s">
        <v>82</v>
      </c>
      <c r="E95" s="35" t="s">
        <v>28</v>
      </c>
      <c r="F95" s="47" t="s">
        <v>498</v>
      </c>
      <c r="G95" s="47" t="s">
        <v>499</v>
      </c>
      <c r="H95" s="47" t="s">
        <v>31</v>
      </c>
      <c r="I95" s="47">
        <v>20000</v>
      </c>
      <c r="J95" s="38">
        <v>43798</v>
      </c>
      <c r="K95" s="47">
        <v>215</v>
      </c>
      <c r="L95" s="40">
        <v>3</v>
      </c>
      <c r="M95" s="40">
        <v>7</v>
      </c>
      <c r="N95" s="40" t="s">
        <v>33</v>
      </c>
      <c r="O95" s="96">
        <v>131</v>
      </c>
      <c r="P95" s="35" t="s">
        <v>35</v>
      </c>
      <c r="Q95" s="47">
        <v>16000</v>
      </c>
      <c r="R95" s="77">
        <v>44111</v>
      </c>
      <c r="S95" s="47">
        <v>4</v>
      </c>
      <c r="T95" s="38">
        <v>43800</v>
      </c>
      <c r="U95" s="38">
        <v>43951</v>
      </c>
      <c r="V95" s="94">
        <v>0.8</v>
      </c>
      <c r="W95" s="40" t="s">
        <v>500</v>
      </c>
      <c r="X95" s="40" t="s">
        <v>501</v>
      </c>
      <c r="Y95" s="32">
        <v>44111</v>
      </c>
      <c r="Z95" s="73">
        <v>2888354</v>
      </c>
    </row>
    <row r="96" spans="1:26" ht="30" customHeight="1" x14ac:dyDescent="0.25">
      <c r="A96" s="21" t="s">
        <v>502</v>
      </c>
      <c r="B96" s="87" t="s">
        <v>503</v>
      </c>
      <c r="C96" s="24" t="s">
        <v>503</v>
      </c>
      <c r="D96" s="24" t="s">
        <v>41</v>
      </c>
      <c r="E96" s="24" t="s">
        <v>132</v>
      </c>
      <c r="F96" s="25" t="s">
        <v>211</v>
      </c>
      <c r="G96" s="25" t="s">
        <v>364</v>
      </c>
      <c r="H96" s="25" t="s">
        <v>31</v>
      </c>
      <c r="I96" s="68">
        <v>4000</v>
      </c>
      <c r="J96" s="28">
        <v>44019</v>
      </c>
      <c r="K96" s="25">
        <v>215</v>
      </c>
      <c r="L96" s="30">
        <v>1</v>
      </c>
      <c r="M96" s="30">
        <v>7</v>
      </c>
      <c r="N96" s="30" t="s">
        <v>33</v>
      </c>
      <c r="O96" s="24" t="s">
        <v>504</v>
      </c>
      <c r="P96" s="24" t="s">
        <v>35</v>
      </c>
      <c r="Q96" s="68">
        <v>3200</v>
      </c>
      <c r="R96" s="77">
        <v>44111</v>
      </c>
      <c r="S96" s="25">
        <v>4</v>
      </c>
      <c r="T96" s="28">
        <v>43952</v>
      </c>
      <c r="U96" s="28">
        <v>44073</v>
      </c>
      <c r="V96" s="55">
        <v>0.8</v>
      </c>
      <c r="W96" s="30" t="s">
        <v>505</v>
      </c>
      <c r="X96" s="56" t="s">
        <v>506</v>
      </c>
      <c r="Y96" s="32">
        <v>44111</v>
      </c>
      <c r="Z96" s="73">
        <v>2888444</v>
      </c>
    </row>
    <row r="97" spans="1:26" ht="30" customHeight="1" x14ac:dyDescent="0.25">
      <c r="A97" s="99" t="s">
        <v>507</v>
      </c>
      <c r="B97" s="22" t="s">
        <v>406</v>
      </c>
      <c r="C97" s="22" t="s">
        <v>406</v>
      </c>
      <c r="D97" s="23" t="s">
        <v>41</v>
      </c>
      <c r="E97" s="24" t="s">
        <v>28</v>
      </c>
      <c r="F97" s="43" t="s">
        <v>494</v>
      </c>
      <c r="G97" s="43" t="s">
        <v>495</v>
      </c>
      <c r="H97" s="26" t="s">
        <v>31</v>
      </c>
      <c r="I97" s="27">
        <v>8700</v>
      </c>
      <c r="J97" s="28" t="s">
        <v>508</v>
      </c>
      <c r="K97" s="26">
        <v>215</v>
      </c>
      <c r="L97" s="29">
        <v>2</v>
      </c>
      <c r="M97" s="29">
        <v>7</v>
      </c>
      <c r="N97" s="30" t="s">
        <v>33</v>
      </c>
      <c r="O97" s="24" t="s">
        <v>509</v>
      </c>
      <c r="P97" s="24" t="s">
        <v>35</v>
      </c>
      <c r="Q97" s="27">
        <v>6960</v>
      </c>
      <c r="R97" s="77">
        <v>44112</v>
      </c>
      <c r="S97" s="26">
        <v>4</v>
      </c>
      <c r="T97" s="31" t="s">
        <v>508</v>
      </c>
      <c r="U97" s="31" t="s">
        <v>510</v>
      </c>
      <c r="V97" s="55">
        <v>0.8</v>
      </c>
      <c r="W97" s="30" t="s">
        <v>511</v>
      </c>
      <c r="X97" s="30" t="s">
        <v>512</v>
      </c>
      <c r="Y97" s="32">
        <v>44112</v>
      </c>
      <c r="Z97" s="42">
        <v>2901224</v>
      </c>
    </row>
    <row r="98" spans="1:26" ht="30" customHeight="1" x14ac:dyDescent="0.25">
      <c r="A98" s="100" t="s">
        <v>513</v>
      </c>
      <c r="B98" s="106" t="s">
        <v>514</v>
      </c>
      <c r="C98" s="106" t="s">
        <v>514</v>
      </c>
      <c r="D98" s="23" t="s">
        <v>70</v>
      </c>
      <c r="E98" s="101" t="s">
        <v>28</v>
      </c>
      <c r="F98" s="71" t="s">
        <v>515</v>
      </c>
      <c r="G98" s="71" t="s">
        <v>516</v>
      </c>
      <c r="H98" s="29" t="s">
        <v>31</v>
      </c>
      <c r="I98" s="27">
        <v>9000</v>
      </c>
      <c r="J98" s="102" t="s">
        <v>517</v>
      </c>
      <c r="K98" s="29">
        <v>215</v>
      </c>
      <c r="L98" s="29">
        <v>2</v>
      </c>
      <c r="M98" s="29">
        <v>7</v>
      </c>
      <c r="N98" s="103" t="s">
        <v>33</v>
      </c>
      <c r="O98" s="101" t="s">
        <v>518</v>
      </c>
      <c r="P98" s="101" t="s">
        <v>35</v>
      </c>
      <c r="Q98" s="27">
        <v>7200</v>
      </c>
      <c r="R98" s="104">
        <v>44118</v>
      </c>
      <c r="S98" s="29">
        <v>4</v>
      </c>
      <c r="T98" s="105" t="s">
        <v>126</v>
      </c>
      <c r="U98" s="105" t="s">
        <v>519</v>
      </c>
      <c r="V98" s="34">
        <v>0.8</v>
      </c>
      <c r="W98" s="103" t="s">
        <v>520</v>
      </c>
      <c r="X98" s="103" t="s">
        <v>521</v>
      </c>
      <c r="Y98" s="32">
        <v>44118</v>
      </c>
      <c r="Z98" s="29">
        <v>2917410</v>
      </c>
    </row>
    <row r="99" spans="1:26" ht="30" customHeight="1" x14ac:dyDescent="0.25">
      <c r="A99" s="100" t="s">
        <v>522</v>
      </c>
      <c r="B99" s="106" t="s">
        <v>406</v>
      </c>
      <c r="C99" s="106" t="s">
        <v>406</v>
      </c>
      <c r="D99" s="23" t="s">
        <v>41</v>
      </c>
      <c r="E99" s="101" t="s">
        <v>28</v>
      </c>
      <c r="F99" s="71" t="s">
        <v>523</v>
      </c>
      <c r="G99" s="71" t="s">
        <v>524</v>
      </c>
      <c r="H99" s="29" t="s">
        <v>31</v>
      </c>
      <c r="I99" s="107">
        <v>8133</v>
      </c>
      <c r="J99" s="102" t="s">
        <v>508</v>
      </c>
      <c r="K99" s="29">
        <v>215</v>
      </c>
      <c r="L99" s="29">
        <v>2</v>
      </c>
      <c r="M99" s="29">
        <v>7</v>
      </c>
      <c r="N99" s="103" t="s">
        <v>33</v>
      </c>
      <c r="O99" s="108" t="s">
        <v>525</v>
      </c>
      <c r="P99" s="101" t="s">
        <v>35</v>
      </c>
      <c r="Q99" s="107">
        <v>6506.4</v>
      </c>
      <c r="R99" s="104">
        <v>44131</v>
      </c>
      <c r="S99" s="29">
        <v>4</v>
      </c>
      <c r="T99" s="105" t="s">
        <v>526</v>
      </c>
      <c r="U99" s="105" t="s">
        <v>527</v>
      </c>
      <c r="V99" s="34">
        <v>0.8</v>
      </c>
      <c r="W99" s="103" t="s">
        <v>528</v>
      </c>
      <c r="X99" s="103" t="s">
        <v>529</v>
      </c>
      <c r="Y99" s="32">
        <v>44131</v>
      </c>
      <c r="Z99" s="29">
        <v>3145619</v>
      </c>
    </row>
    <row r="100" spans="1:26" ht="30" customHeight="1" x14ac:dyDescent="0.25">
      <c r="A100" s="110" t="s">
        <v>530</v>
      </c>
      <c r="B100" s="73" t="s">
        <v>388</v>
      </c>
      <c r="C100" s="73" t="s">
        <v>388</v>
      </c>
      <c r="D100" s="73" t="s">
        <v>27</v>
      </c>
      <c r="E100" s="73" t="s">
        <v>132</v>
      </c>
      <c r="F100" s="67" t="s">
        <v>531</v>
      </c>
      <c r="G100" s="67" t="s">
        <v>531</v>
      </c>
      <c r="H100" s="73">
        <v>1</v>
      </c>
      <c r="I100" s="73">
        <v>4835.561111111112</v>
      </c>
      <c r="J100" s="109">
        <v>43986</v>
      </c>
      <c r="K100" s="73">
        <v>215</v>
      </c>
      <c r="L100" s="73">
        <v>3</v>
      </c>
      <c r="M100" s="73">
        <v>7</v>
      </c>
      <c r="N100" s="73" t="s">
        <v>33</v>
      </c>
      <c r="O100" s="73">
        <v>144</v>
      </c>
      <c r="P100" s="73" t="s">
        <v>35</v>
      </c>
      <c r="Q100" s="73">
        <v>4835.561111111112</v>
      </c>
      <c r="R100" s="109">
        <v>44134</v>
      </c>
      <c r="S100" s="73">
        <v>4</v>
      </c>
      <c r="T100" s="109">
        <v>44012</v>
      </c>
      <c r="U100" s="109">
        <v>44013</v>
      </c>
      <c r="V100" s="111">
        <v>1</v>
      </c>
      <c r="W100" s="73" t="s">
        <v>532</v>
      </c>
      <c r="X100" s="73" t="s">
        <v>533</v>
      </c>
      <c r="Y100" s="109">
        <v>44137</v>
      </c>
      <c r="Z100" s="73">
        <v>3229787</v>
      </c>
    </row>
    <row r="101" spans="1:26" ht="30" customHeight="1" x14ac:dyDescent="0.25">
      <c r="A101" s="110" t="s">
        <v>534</v>
      </c>
      <c r="B101" s="73" t="s">
        <v>535</v>
      </c>
      <c r="C101" s="73" t="s">
        <v>535</v>
      </c>
      <c r="D101" s="73" t="s">
        <v>82</v>
      </c>
      <c r="E101" s="73" t="s">
        <v>132</v>
      </c>
      <c r="F101" s="67" t="s">
        <v>531</v>
      </c>
      <c r="G101" s="67" t="s">
        <v>531</v>
      </c>
      <c r="H101" s="73">
        <v>1</v>
      </c>
      <c r="I101" s="73">
        <v>5382.7833333333338</v>
      </c>
      <c r="J101" s="109">
        <v>43957</v>
      </c>
      <c r="K101" s="73">
        <v>215</v>
      </c>
      <c r="L101" s="73">
        <v>2</v>
      </c>
      <c r="M101" s="73">
        <v>7</v>
      </c>
      <c r="N101" s="73" t="s">
        <v>33</v>
      </c>
      <c r="O101" s="73">
        <v>145</v>
      </c>
      <c r="P101" s="73" t="s">
        <v>35</v>
      </c>
      <c r="Q101" s="73">
        <v>5382.7833333333338</v>
      </c>
      <c r="R101" s="109">
        <v>44134</v>
      </c>
      <c r="S101" s="73">
        <v>4</v>
      </c>
      <c r="T101" s="109">
        <v>44012</v>
      </c>
      <c r="U101" s="109">
        <v>44013</v>
      </c>
      <c r="V101" s="111">
        <v>1</v>
      </c>
      <c r="W101" s="73" t="s">
        <v>536</v>
      </c>
      <c r="X101" s="73" t="s">
        <v>533</v>
      </c>
      <c r="Y101" s="109">
        <v>44137</v>
      </c>
      <c r="Z101" s="73">
        <v>3230477</v>
      </c>
    </row>
    <row r="102" spans="1:26" ht="30" customHeight="1" x14ac:dyDescent="0.25">
      <c r="A102" s="110" t="s">
        <v>537</v>
      </c>
      <c r="B102" s="73" t="s">
        <v>236</v>
      </c>
      <c r="C102" s="73" t="s">
        <v>236</v>
      </c>
      <c r="D102" s="73" t="s">
        <v>82</v>
      </c>
      <c r="E102" s="73" t="s">
        <v>132</v>
      </c>
      <c r="F102" s="67" t="s">
        <v>531</v>
      </c>
      <c r="G102" s="67" t="s">
        <v>531</v>
      </c>
      <c r="H102" s="73">
        <v>1</v>
      </c>
      <c r="I102" s="73">
        <v>6210.5611111111102</v>
      </c>
      <c r="J102" s="109">
        <v>43978</v>
      </c>
      <c r="K102" s="73">
        <v>215</v>
      </c>
      <c r="L102" s="73">
        <v>3</v>
      </c>
      <c r="M102" s="73">
        <v>7</v>
      </c>
      <c r="N102" s="73" t="s">
        <v>33</v>
      </c>
      <c r="O102" s="73">
        <v>146</v>
      </c>
      <c r="P102" s="73" t="s">
        <v>35</v>
      </c>
      <c r="Q102" s="73">
        <v>6210.5611111111111</v>
      </c>
      <c r="R102" s="109">
        <v>44134</v>
      </c>
      <c r="S102" s="73">
        <v>4</v>
      </c>
      <c r="T102" s="109">
        <v>44012</v>
      </c>
      <c r="U102" s="109">
        <v>44013</v>
      </c>
      <c r="V102" s="111">
        <v>1</v>
      </c>
      <c r="W102" s="73" t="s">
        <v>538</v>
      </c>
      <c r="X102" s="73" t="s">
        <v>533</v>
      </c>
      <c r="Y102" s="109">
        <v>44137</v>
      </c>
      <c r="Z102" s="73">
        <v>3230882</v>
      </c>
    </row>
    <row r="103" spans="1:26" ht="30" customHeight="1" x14ac:dyDescent="0.25">
      <c r="A103" s="110" t="s">
        <v>539</v>
      </c>
      <c r="B103" s="73" t="s">
        <v>209</v>
      </c>
      <c r="C103" s="73" t="s">
        <v>209</v>
      </c>
      <c r="D103" s="73" t="s">
        <v>27</v>
      </c>
      <c r="E103" s="73" t="s">
        <v>132</v>
      </c>
      <c r="F103" s="67" t="s">
        <v>531</v>
      </c>
      <c r="G103" s="67" t="s">
        <v>531</v>
      </c>
      <c r="H103" s="73">
        <v>1</v>
      </c>
      <c r="I103" s="73">
        <v>4835.561111111112</v>
      </c>
      <c r="J103" s="109">
        <v>43986</v>
      </c>
      <c r="K103" s="73">
        <v>215</v>
      </c>
      <c r="L103" s="73">
        <v>2</v>
      </c>
      <c r="M103" s="73">
        <v>7</v>
      </c>
      <c r="N103" s="73" t="s">
        <v>33</v>
      </c>
      <c r="O103" s="73">
        <v>147</v>
      </c>
      <c r="P103" s="73" t="s">
        <v>35</v>
      </c>
      <c r="Q103" s="73">
        <v>4835.561111111112</v>
      </c>
      <c r="R103" s="109">
        <v>44134</v>
      </c>
      <c r="S103" s="73">
        <v>4</v>
      </c>
      <c r="T103" s="109">
        <v>44012</v>
      </c>
      <c r="U103" s="109">
        <v>44013</v>
      </c>
      <c r="V103" s="111">
        <v>1</v>
      </c>
      <c r="W103" s="73" t="s">
        <v>540</v>
      </c>
      <c r="X103" s="73" t="s">
        <v>533</v>
      </c>
      <c r="Y103" s="109">
        <v>44137</v>
      </c>
      <c r="Z103" s="73">
        <v>3231125</v>
      </c>
    </row>
    <row r="104" spans="1:26" ht="30" customHeight="1" x14ac:dyDescent="0.25">
      <c r="A104" s="110" t="s">
        <v>541</v>
      </c>
      <c r="B104" s="73" t="s">
        <v>542</v>
      </c>
      <c r="C104" s="73" t="s">
        <v>542</v>
      </c>
      <c r="D104" s="73" t="s">
        <v>82</v>
      </c>
      <c r="E104" s="73" t="s">
        <v>132</v>
      </c>
      <c r="F104" s="67" t="s">
        <v>531</v>
      </c>
      <c r="G104" s="67" t="s">
        <v>531</v>
      </c>
      <c r="H104" s="73">
        <v>1</v>
      </c>
      <c r="I104" s="73">
        <v>6210.5611111111102</v>
      </c>
      <c r="J104" s="109">
        <v>43986</v>
      </c>
      <c r="K104" s="73">
        <v>215</v>
      </c>
      <c r="L104" s="73">
        <v>2</v>
      </c>
      <c r="M104" s="73">
        <v>7</v>
      </c>
      <c r="N104" s="73" t="s">
        <v>33</v>
      </c>
      <c r="O104" s="73">
        <v>148</v>
      </c>
      <c r="P104" s="73" t="s">
        <v>35</v>
      </c>
      <c r="Q104" s="73">
        <v>6210.5611111111111</v>
      </c>
      <c r="R104" s="109">
        <v>44134</v>
      </c>
      <c r="S104" s="73">
        <v>4</v>
      </c>
      <c r="T104" s="109">
        <v>44012</v>
      </c>
      <c r="U104" s="109">
        <v>44013</v>
      </c>
      <c r="V104" s="111">
        <v>1</v>
      </c>
      <c r="W104" s="73" t="s">
        <v>543</v>
      </c>
      <c r="X104" s="73" t="s">
        <v>533</v>
      </c>
      <c r="Y104" s="109">
        <v>44137</v>
      </c>
      <c r="Z104" s="73">
        <v>3231350</v>
      </c>
    </row>
    <row r="105" spans="1:26" ht="30" customHeight="1" x14ac:dyDescent="0.25">
      <c r="A105" s="110" t="s">
        <v>544</v>
      </c>
      <c r="B105" s="73" t="s">
        <v>545</v>
      </c>
      <c r="C105" s="73" t="s">
        <v>545</v>
      </c>
      <c r="D105" s="73" t="s">
        <v>70</v>
      </c>
      <c r="E105" s="73" t="s">
        <v>132</v>
      </c>
      <c r="F105" s="67" t="s">
        <v>531</v>
      </c>
      <c r="G105" s="67" t="s">
        <v>531</v>
      </c>
      <c r="H105" s="73">
        <v>1</v>
      </c>
      <c r="I105" s="73">
        <v>4835.561111111112</v>
      </c>
      <c r="J105" s="109">
        <v>43979</v>
      </c>
      <c r="K105" s="73">
        <v>215</v>
      </c>
      <c r="L105" s="73">
        <v>3</v>
      </c>
      <c r="M105" s="73">
        <v>7</v>
      </c>
      <c r="N105" s="73" t="s">
        <v>33</v>
      </c>
      <c r="O105" s="73">
        <v>149</v>
      </c>
      <c r="P105" s="73" t="s">
        <v>35</v>
      </c>
      <c r="Q105" s="73">
        <v>4835.561111111112</v>
      </c>
      <c r="R105" s="109">
        <v>44134</v>
      </c>
      <c r="S105" s="73">
        <v>4</v>
      </c>
      <c r="T105" s="109">
        <v>44012</v>
      </c>
      <c r="U105" s="109">
        <v>44013</v>
      </c>
      <c r="V105" s="111">
        <v>1</v>
      </c>
      <c r="W105" s="73" t="s">
        <v>546</v>
      </c>
      <c r="X105" s="73" t="s">
        <v>533</v>
      </c>
      <c r="Y105" s="109">
        <v>44137</v>
      </c>
      <c r="Z105" s="73">
        <v>3231543</v>
      </c>
    </row>
    <row r="106" spans="1:26" ht="30" customHeight="1" x14ac:dyDescent="0.25">
      <c r="A106" s="114" t="s">
        <v>50</v>
      </c>
      <c r="B106" s="106" t="s">
        <v>51</v>
      </c>
      <c r="C106" s="101"/>
      <c r="D106" s="101" t="s">
        <v>27</v>
      </c>
      <c r="E106" s="101" t="s">
        <v>52</v>
      </c>
      <c r="F106" s="71" t="s">
        <v>547</v>
      </c>
      <c r="G106" s="71" t="s">
        <v>548</v>
      </c>
      <c r="H106" s="103" t="s">
        <v>31</v>
      </c>
      <c r="I106" s="107">
        <v>10786.26</v>
      </c>
      <c r="J106" s="102" t="s">
        <v>549</v>
      </c>
      <c r="K106" s="103">
        <v>215</v>
      </c>
      <c r="L106" s="103">
        <v>2</v>
      </c>
      <c r="M106" s="103">
        <v>7</v>
      </c>
      <c r="N106" s="103" t="s">
        <v>33</v>
      </c>
      <c r="O106" s="101" t="s">
        <v>550</v>
      </c>
      <c r="P106" s="101" t="s">
        <v>35</v>
      </c>
      <c r="Q106" s="107" t="s">
        <v>551</v>
      </c>
      <c r="R106" s="102">
        <v>44137</v>
      </c>
      <c r="S106" s="103">
        <v>4</v>
      </c>
      <c r="T106" s="105" t="s">
        <v>552</v>
      </c>
      <c r="U106" s="105" t="s">
        <v>553</v>
      </c>
      <c r="V106" s="115">
        <v>0.8</v>
      </c>
      <c r="W106" s="103" t="s">
        <v>554</v>
      </c>
      <c r="X106" s="103" t="s">
        <v>555</v>
      </c>
      <c r="Y106" s="102">
        <v>44137</v>
      </c>
      <c r="Z106" s="103">
        <v>3274689</v>
      </c>
    </row>
    <row r="107" spans="1:26" ht="30" customHeight="1" x14ac:dyDescent="0.25">
      <c r="A107" s="110" t="s">
        <v>556</v>
      </c>
      <c r="B107" s="73" t="s">
        <v>557</v>
      </c>
      <c r="C107" s="73" t="s">
        <v>557</v>
      </c>
      <c r="D107" s="73" t="s">
        <v>41</v>
      </c>
      <c r="E107" s="73" t="s">
        <v>132</v>
      </c>
      <c r="F107" s="73" t="s">
        <v>558</v>
      </c>
      <c r="G107" s="73" t="s">
        <v>559</v>
      </c>
      <c r="H107" s="73" t="s">
        <v>31</v>
      </c>
      <c r="I107" s="73">
        <v>9500</v>
      </c>
      <c r="J107" s="109">
        <v>44019</v>
      </c>
      <c r="K107" s="73">
        <v>215</v>
      </c>
      <c r="L107" s="73">
        <v>1</v>
      </c>
      <c r="M107" s="73">
        <v>7</v>
      </c>
      <c r="N107" s="73" t="s">
        <v>33</v>
      </c>
      <c r="O107" s="73" t="s">
        <v>560</v>
      </c>
      <c r="P107" s="73" t="s">
        <v>35</v>
      </c>
      <c r="Q107" s="73">
        <v>7600</v>
      </c>
      <c r="R107" s="109">
        <v>44137</v>
      </c>
      <c r="S107" s="73">
        <v>4</v>
      </c>
      <c r="T107" s="109">
        <v>43952</v>
      </c>
      <c r="U107" s="109">
        <v>44104</v>
      </c>
      <c r="V107" s="115">
        <v>0.8</v>
      </c>
      <c r="W107" s="73" t="s">
        <v>561</v>
      </c>
      <c r="X107" s="73" t="s">
        <v>562</v>
      </c>
      <c r="Y107" s="109">
        <v>44137</v>
      </c>
      <c r="Z107" s="73">
        <v>3274740</v>
      </c>
    </row>
    <row r="108" spans="1:26" ht="30" customHeight="1" x14ac:dyDescent="0.25">
      <c r="A108" s="110" t="s">
        <v>563</v>
      </c>
      <c r="B108" s="73" t="s">
        <v>564</v>
      </c>
      <c r="C108" s="73" t="s">
        <v>564</v>
      </c>
      <c r="D108" s="73" t="s">
        <v>41</v>
      </c>
      <c r="E108" s="73" t="s">
        <v>132</v>
      </c>
      <c r="F108" s="67" t="s">
        <v>565</v>
      </c>
      <c r="G108" s="67" t="s">
        <v>566</v>
      </c>
      <c r="H108" s="73" t="s">
        <v>31</v>
      </c>
      <c r="I108" s="73">
        <v>936</v>
      </c>
      <c r="J108" s="73" t="s">
        <v>567</v>
      </c>
      <c r="K108" s="73">
        <v>215</v>
      </c>
      <c r="L108" s="73">
        <v>1</v>
      </c>
      <c r="M108" s="73">
        <v>7</v>
      </c>
      <c r="N108" s="73" t="s">
        <v>33</v>
      </c>
      <c r="O108" s="73" t="s">
        <v>568</v>
      </c>
      <c r="P108" s="73" t="s">
        <v>35</v>
      </c>
      <c r="Q108" s="73">
        <v>748.8</v>
      </c>
      <c r="R108" s="109">
        <v>44137</v>
      </c>
      <c r="S108" s="73">
        <v>4</v>
      </c>
      <c r="T108" s="109">
        <v>44105</v>
      </c>
      <c r="U108" s="109">
        <v>44120</v>
      </c>
      <c r="V108" s="115">
        <v>0.8</v>
      </c>
      <c r="W108" s="73" t="s">
        <v>569</v>
      </c>
      <c r="X108" s="73" t="s">
        <v>570</v>
      </c>
      <c r="Y108" s="109">
        <v>44137</v>
      </c>
      <c r="Z108" s="73">
        <v>3274754</v>
      </c>
    </row>
    <row r="109" spans="1:26" ht="30" customHeight="1" x14ac:dyDescent="0.25">
      <c r="A109" s="117" t="s">
        <v>571</v>
      </c>
      <c r="B109" s="101" t="s">
        <v>572</v>
      </c>
      <c r="C109" s="101" t="s">
        <v>572</v>
      </c>
      <c r="D109" s="101" t="s">
        <v>41</v>
      </c>
      <c r="E109" s="101" t="s">
        <v>28</v>
      </c>
      <c r="F109" s="103" t="s">
        <v>573</v>
      </c>
      <c r="G109" s="103" t="s">
        <v>574</v>
      </c>
      <c r="H109" s="103" t="s">
        <v>31</v>
      </c>
      <c r="I109" s="107">
        <v>6300</v>
      </c>
      <c r="J109" s="102">
        <v>44036</v>
      </c>
      <c r="K109" s="103">
        <v>215</v>
      </c>
      <c r="L109" s="103">
        <v>2</v>
      </c>
      <c r="M109" s="103">
        <v>7</v>
      </c>
      <c r="N109" s="103" t="s">
        <v>33</v>
      </c>
      <c r="O109" s="101" t="s">
        <v>575</v>
      </c>
      <c r="P109" s="101" t="s">
        <v>35</v>
      </c>
      <c r="Q109" s="107">
        <v>5040</v>
      </c>
      <c r="R109" s="109">
        <v>44145</v>
      </c>
      <c r="S109" s="103">
        <v>4</v>
      </c>
      <c r="T109" s="102">
        <v>44074</v>
      </c>
      <c r="U109" s="102">
        <v>44135</v>
      </c>
      <c r="V109" s="115">
        <v>0.8</v>
      </c>
      <c r="W109" s="103" t="s">
        <v>576</v>
      </c>
      <c r="X109" s="116" t="s">
        <v>577</v>
      </c>
      <c r="Y109" s="102">
        <v>44145</v>
      </c>
      <c r="Z109" s="103">
        <v>3394254</v>
      </c>
    </row>
    <row r="110" spans="1:26" ht="30" customHeight="1" x14ac:dyDescent="0.25">
      <c r="A110" s="72" t="s">
        <v>571</v>
      </c>
      <c r="B110" s="22" t="s">
        <v>572</v>
      </c>
      <c r="C110" s="22" t="s">
        <v>572</v>
      </c>
      <c r="D110" s="24" t="s">
        <v>41</v>
      </c>
      <c r="E110" s="24" t="s">
        <v>28</v>
      </c>
      <c r="F110" s="118" t="s">
        <v>578</v>
      </c>
      <c r="G110" s="118" t="s">
        <v>578</v>
      </c>
      <c r="H110" s="25" t="s">
        <v>31</v>
      </c>
      <c r="I110" s="68">
        <v>5301</v>
      </c>
      <c r="J110" s="28" t="s">
        <v>579</v>
      </c>
      <c r="K110" s="25">
        <v>215</v>
      </c>
      <c r="L110" s="30">
        <v>2</v>
      </c>
      <c r="M110" s="30">
        <v>7</v>
      </c>
      <c r="N110" s="30" t="s">
        <v>33</v>
      </c>
      <c r="O110" s="24" t="s">
        <v>580</v>
      </c>
      <c r="P110" s="24" t="s">
        <v>35</v>
      </c>
      <c r="Q110" s="68">
        <v>5301</v>
      </c>
      <c r="R110" s="28">
        <v>44159</v>
      </c>
      <c r="S110" s="25">
        <v>4</v>
      </c>
      <c r="T110" s="28">
        <v>44140</v>
      </c>
      <c r="U110" s="28">
        <v>44141</v>
      </c>
      <c r="V110" s="55">
        <v>1</v>
      </c>
      <c r="W110" s="30" t="s">
        <v>581</v>
      </c>
      <c r="X110" s="30" t="s">
        <v>582</v>
      </c>
      <c r="Y110" s="28">
        <v>44159</v>
      </c>
      <c r="Z110" s="30">
        <v>3604566</v>
      </c>
    </row>
    <row r="111" spans="1:26" ht="30" customHeight="1" x14ac:dyDescent="0.25">
      <c r="A111" s="72" t="s">
        <v>583</v>
      </c>
      <c r="B111" s="22" t="s">
        <v>584</v>
      </c>
      <c r="C111" s="120" t="s">
        <v>584</v>
      </c>
      <c r="D111" s="35" t="s">
        <v>82</v>
      </c>
      <c r="E111" s="35" t="s">
        <v>585</v>
      </c>
      <c r="F111" s="119" t="s">
        <v>578</v>
      </c>
      <c r="G111" s="119" t="s">
        <v>578</v>
      </c>
      <c r="H111" s="47" t="s">
        <v>31</v>
      </c>
      <c r="I111" s="69">
        <v>5301</v>
      </c>
      <c r="J111" s="38" t="s">
        <v>527</v>
      </c>
      <c r="K111" s="47">
        <v>215</v>
      </c>
      <c r="L111" s="40">
        <v>3</v>
      </c>
      <c r="M111" s="40">
        <v>7</v>
      </c>
      <c r="N111" s="40" t="s">
        <v>33</v>
      </c>
      <c r="O111" s="35" t="s">
        <v>586</v>
      </c>
      <c r="P111" s="24" t="s">
        <v>35</v>
      </c>
      <c r="Q111" s="68">
        <v>5301</v>
      </c>
      <c r="R111" s="38">
        <v>44159</v>
      </c>
      <c r="S111" s="25">
        <v>4</v>
      </c>
      <c r="T111" s="28">
        <v>44140</v>
      </c>
      <c r="U111" s="28">
        <v>44141</v>
      </c>
      <c r="V111" s="55">
        <v>1</v>
      </c>
      <c r="W111" s="30" t="s">
        <v>587</v>
      </c>
      <c r="X111" s="30" t="s">
        <v>582</v>
      </c>
      <c r="Y111" s="28">
        <v>44159</v>
      </c>
      <c r="Z111" s="42">
        <v>3605012</v>
      </c>
    </row>
    <row r="112" spans="1:26" ht="30" customHeight="1" x14ac:dyDescent="0.25">
      <c r="A112" s="72" t="s">
        <v>588</v>
      </c>
      <c r="B112" s="22" t="s">
        <v>258</v>
      </c>
      <c r="C112" s="120" t="s">
        <v>258</v>
      </c>
      <c r="D112" s="35" t="s">
        <v>82</v>
      </c>
      <c r="E112" s="35" t="s">
        <v>28</v>
      </c>
      <c r="F112" s="119" t="s">
        <v>578</v>
      </c>
      <c r="G112" s="119" t="s">
        <v>578</v>
      </c>
      <c r="H112" s="47" t="s">
        <v>31</v>
      </c>
      <c r="I112" s="69">
        <v>5301</v>
      </c>
      <c r="J112" s="38" t="s">
        <v>589</v>
      </c>
      <c r="K112" s="47">
        <v>215</v>
      </c>
      <c r="L112" s="40">
        <v>1</v>
      </c>
      <c r="M112" s="40">
        <v>7</v>
      </c>
      <c r="N112" s="40" t="s">
        <v>33</v>
      </c>
      <c r="O112" s="35" t="s">
        <v>590</v>
      </c>
      <c r="P112" s="24" t="s">
        <v>35</v>
      </c>
      <c r="Q112" s="68">
        <v>5301</v>
      </c>
      <c r="R112" s="38">
        <v>44159</v>
      </c>
      <c r="S112" s="25">
        <v>4</v>
      </c>
      <c r="T112" s="28">
        <v>44140</v>
      </c>
      <c r="U112" s="28">
        <v>44141</v>
      </c>
      <c r="V112" s="55">
        <v>1</v>
      </c>
      <c r="W112" s="30" t="s">
        <v>591</v>
      </c>
      <c r="X112" s="30" t="s">
        <v>582</v>
      </c>
      <c r="Y112" s="28">
        <v>44159</v>
      </c>
      <c r="Z112" s="30">
        <v>3606168</v>
      </c>
    </row>
    <row r="113" spans="1:26" ht="30" customHeight="1" x14ac:dyDescent="0.25">
      <c r="A113" s="72" t="s">
        <v>592</v>
      </c>
      <c r="B113" s="22" t="s">
        <v>174</v>
      </c>
      <c r="C113" s="120" t="s">
        <v>174</v>
      </c>
      <c r="D113" s="35" t="s">
        <v>70</v>
      </c>
      <c r="E113" s="35" t="s">
        <v>28</v>
      </c>
      <c r="F113" s="119" t="s">
        <v>578</v>
      </c>
      <c r="G113" s="119" t="s">
        <v>578</v>
      </c>
      <c r="H113" s="47" t="s">
        <v>31</v>
      </c>
      <c r="I113" s="69">
        <v>5301</v>
      </c>
      <c r="J113" s="38" t="s">
        <v>593</v>
      </c>
      <c r="K113" s="47">
        <v>215</v>
      </c>
      <c r="L113" s="40">
        <v>3</v>
      </c>
      <c r="M113" s="40">
        <v>7</v>
      </c>
      <c r="N113" s="40" t="s">
        <v>33</v>
      </c>
      <c r="O113" s="35" t="s">
        <v>594</v>
      </c>
      <c r="P113" s="24" t="s">
        <v>35</v>
      </c>
      <c r="Q113" s="68">
        <v>5301</v>
      </c>
      <c r="R113" s="38">
        <v>44159</v>
      </c>
      <c r="S113" s="25">
        <v>4</v>
      </c>
      <c r="T113" s="28">
        <v>44138</v>
      </c>
      <c r="U113" s="28">
        <v>44139</v>
      </c>
      <c r="V113" s="55">
        <v>1</v>
      </c>
      <c r="W113" s="30" t="s">
        <v>595</v>
      </c>
      <c r="X113" s="30" t="s">
        <v>582</v>
      </c>
      <c r="Y113" s="28">
        <v>44159</v>
      </c>
      <c r="Z113" s="30">
        <v>3606585</v>
      </c>
    </row>
    <row r="114" spans="1:26" ht="30" customHeight="1" x14ac:dyDescent="0.25">
      <c r="A114" s="21" t="s">
        <v>596</v>
      </c>
      <c r="B114" s="22" t="s">
        <v>597</v>
      </c>
      <c r="C114" s="23"/>
      <c r="D114" s="35" t="s">
        <v>82</v>
      </c>
      <c r="E114" s="35" t="s">
        <v>52</v>
      </c>
      <c r="F114" s="25" t="s">
        <v>598</v>
      </c>
      <c r="G114" s="25" t="s">
        <v>599</v>
      </c>
      <c r="H114" s="36" t="s">
        <v>31</v>
      </c>
      <c r="I114" s="37">
        <v>4559.7700000000004</v>
      </c>
      <c r="J114" s="38" t="s">
        <v>600</v>
      </c>
      <c r="K114" s="36">
        <v>215</v>
      </c>
      <c r="L114" s="39">
        <v>2</v>
      </c>
      <c r="M114" s="39">
        <v>7</v>
      </c>
      <c r="N114" s="40" t="s">
        <v>33</v>
      </c>
      <c r="O114" s="24" t="s">
        <v>601</v>
      </c>
      <c r="P114" s="35" t="s">
        <v>35</v>
      </c>
      <c r="Q114" s="37">
        <v>3647.82</v>
      </c>
      <c r="R114" s="28">
        <v>44159</v>
      </c>
      <c r="S114" s="36">
        <v>4</v>
      </c>
      <c r="T114" s="41" t="s">
        <v>602</v>
      </c>
      <c r="U114" s="41" t="s">
        <v>553</v>
      </c>
      <c r="V114" s="45">
        <v>0.8</v>
      </c>
      <c r="W114" s="30" t="s">
        <v>603</v>
      </c>
      <c r="X114" s="30" t="s">
        <v>604</v>
      </c>
      <c r="Y114" s="28">
        <v>44159</v>
      </c>
      <c r="Z114" s="29">
        <v>3608661</v>
      </c>
    </row>
    <row r="115" spans="1:26" ht="30" customHeight="1" x14ac:dyDescent="0.25">
      <c r="A115" s="74" t="s">
        <v>605</v>
      </c>
      <c r="B115" s="23" t="s">
        <v>606</v>
      </c>
      <c r="C115" s="23" t="s">
        <v>606</v>
      </c>
      <c r="D115" s="23" t="s">
        <v>82</v>
      </c>
      <c r="E115" s="23" t="s">
        <v>132</v>
      </c>
      <c r="F115" s="103" t="s">
        <v>613</v>
      </c>
      <c r="G115" s="29" t="s">
        <v>607</v>
      </c>
      <c r="H115" s="29" t="s">
        <v>31</v>
      </c>
      <c r="I115" s="27">
        <v>6400</v>
      </c>
      <c r="J115" s="32">
        <v>43861</v>
      </c>
      <c r="K115" s="29">
        <v>215</v>
      </c>
      <c r="L115" s="29">
        <v>1</v>
      </c>
      <c r="M115" s="29">
        <v>7</v>
      </c>
      <c r="N115" s="29" t="s">
        <v>33</v>
      </c>
      <c r="O115" s="23" t="s">
        <v>608</v>
      </c>
      <c r="P115" s="23" t="s">
        <v>35</v>
      </c>
      <c r="Q115" s="27">
        <v>5120</v>
      </c>
      <c r="R115" s="102">
        <v>44193</v>
      </c>
      <c r="S115" s="103">
        <v>4</v>
      </c>
      <c r="T115" s="38">
        <v>43831</v>
      </c>
      <c r="U115" s="32">
        <v>44196</v>
      </c>
      <c r="V115" s="34">
        <v>0.8</v>
      </c>
      <c r="W115" s="103" t="s">
        <v>609</v>
      </c>
      <c r="X115" s="116" t="s">
        <v>610</v>
      </c>
      <c r="Y115" s="102">
        <v>44195</v>
      </c>
      <c r="Z115" s="29">
        <v>4524638</v>
      </c>
    </row>
    <row r="116" spans="1:26" ht="30" customHeight="1" x14ac:dyDescent="0.25">
      <c r="A116" s="100" t="s">
        <v>611</v>
      </c>
      <c r="B116" s="101" t="s">
        <v>612</v>
      </c>
      <c r="C116" s="101" t="s">
        <v>612</v>
      </c>
      <c r="D116" s="101" t="s">
        <v>82</v>
      </c>
      <c r="E116" s="101" t="s">
        <v>132</v>
      </c>
      <c r="F116" s="103" t="s">
        <v>613</v>
      </c>
      <c r="G116" s="103" t="s">
        <v>607</v>
      </c>
      <c r="H116" s="103" t="s">
        <v>31</v>
      </c>
      <c r="I116" s="107">
        <v>10000</v>
      </c>
      <c r="J116" s="102">
        <v>43861</v>
      </c>
      <c r="K116" s="103">
        <v>215</v>
      </c>
      <c r="L116" s="103">
        <v>1</v>
      </c>
      <c r="M116" s="103">
        <v>7</v>
      </c>
      <c r="N116" s="103" t="s">
        <v>33</v>
      </c>
      <c r="O116" s="101" t="s">
        <v>608</v>
      </c>
      <c r="P116" s="101" t="s">
        <v>35</v>
      </c>
      <c r="Q116" s="107">
        <v>8000</v>
      </c>
      <c r="R116" s="102">
        <v>44193</v>
      </c>
      <c r="S116" s="103">
        <v>4</v>
      </c>
      <c r="T116" s="38">
        <v>43831</v>
      </c>
      <c r="U116" s="32">
        <v>44196</v>
      </c>
      <c r="V116" s="115">
        <v>0.8</v>
      </c>
      <c r="W116" s="103" t="s">
        <v>614</v>
      </c>
      <c r="X116" s="116" t="s">
        <v>615</v>
      </c>
      <c r="Y116" s="102">
        <v>44195</v>
      </c>
      <c r="Z116" s="29">
        <v>4524825</v>
      </c>
    </row>
    <row r="117" spans="1:26" ht="30" customHeight="1" x14ac:dyDescent="0.25">
      <c r="A117" s="100" t="s">
        <v>616</v>
      </c>
      <c r="B117" s="101" t="s">
        <v>617</v>
      </c>
      <c r="C117" s="101" t="s">
        <v>617</v>
      </c>
      <c r="D117" s="101" t="s">
        <v>41</v>
      </c>
      <c r="E117" s="101" t="s">
        <v>132</v>
      </c>
      <c r="F117" s="103" t="s">
        <v>613</v>
      </c>
      <c r="G117" s="103" t="s">
        <v>607</v>
      </c>
      <c r="H117" s="103" t="s">
        <v>31</v>
      </c>
      <c r="I117" s="107">
        <v>10000</v>
      </c>
      <c r="J117" s="102">
        <v>43861</v>
      </c>
      <c r="K117" s="103">
        <v>215</v>
      </c>
      <c r="L117" s="103">
        <v>1</v>
      </c>
      <c r="M117" s="103">
        <v>7</v>
      </c>
      <c r="N117" s="103" t="s">
        <v>33</v>
      </c>
      <c r="O117" s="101" t="s">
        <v>608</v>
      </c>
      <c r="P117" s="101" t="s">
        <v>35</v>
      </c>
      <c r="Q117" s="107">
        <v>8000</v>
      </c>
      <c r="R117" s="102">
        <v>44193</v>
      </c>
      <c r="S117" s="103">
        <v>4</v>
      </c>
      <c r="T117" s="38">
        <v>43831</v>
      </c>
      <c r="U117" s="32">
        <v>44196</v>
      </c>
      <c r="V117" s="115">
        <v>0.8</v>
      </c>
      <c r="W117" s="103" t="s">
        <v>618</v>
      </c>
      <c r="X117" s="116" t="s">
        <v>619</v>
      </c>
      <c r="Y117" s="102">
        <v>44195</v>
      </c>
      <c r="Z117" s="103">
        <v>4524846</v>
      </c>
    </row>
    <row r="118" spans="1:26" ht="30" customHeight="1" x14ac:dyDescent="0.25">
      <c r="A118" s="121" t="s">
        <v>356</v>
      </c>
      <c r="B118" s="101" t="s">
        <v>357</v>
      </c>
      <c r="C118" s="101" t="s">
        <v>358</v>
      </c>
      <c r="D118" s="101" t="s">
        <v>82</v>
      </c>
      <c r="E118" s="101" t="s">
        <v>132</v>
      </c>
      <c r="F118" s="103" t="s">
        <v>613</v>
      </c>
      <c r="G118" s="103" t="s">
        <v>607</v>
      </c>
      <c r="H118" s="103" t="s">
        <v>31</v>
      </c>
      <c r="I118" s="107">
        <v>7600</v>
      </c>
      <c r="J118" s="102">
        <v>43861</v>
      </c>
      <c r="K118" s="103">
        <v>215</v>
      </c>
      <c r="L118" s="103">
        <v>1</v>
      </c>
      <c r="M118" s="103">
        <v>7</v>
      </c>
      <c r="N118" s="103" t="s">
        <v>33</v>
      </c>
      <c r="O118" s="101" t="s">
        <v>608</v>
      </c>
      <c r="P118" s="101" t="s">
        <v>35</v>
      </c>
      <c r="Q118" s="107">
        <v>6080</v>
      </c>
      <c r="R118" s="102">
        <v>44193</v>
      </c>
      <c r="S118" s="103">
        <v>4</v>
      </c>
      <c r="T118" s="38">
        <v>43831</v>
      </c>
      <c r="U118" s="32">
        <v>44196</v>
      </c>
      <c r="V118" s="115">
        <v>0.8</v>
      </c>
      <c r="W118" s="103" t="s">
        <v>620</v>
      </c>
      <c r="X118" s="116" t="s">
        <v>621</v>
      </c>
      <c r="Y118" s="102">
        <v>44195</v>
      </c>
      <c r="Z118" s="103">
        <v>4524873</v>
      </c>
    </row>
    <row r="119" spans="1:26" ht="30" customHeight="1" x14ac:dyDescent="0.25">
      <c r="A119" s="100" t="s">
        <v>622</v>
      </c>
      <c r="B119" s="101" t="s">
        <v>623</v>
      </c>
      <c r="C119" s="101" t="s">
        <v>623</v>
      </c>
      <c r="D119" s="101" t="s">
        <v>41</v>
      </c>
      <c r="E119" s="101" t="s">
        <v>132</v>
      </c>
      <c r="F119" s="103" t="s">
        <v>613</v>
      </c>
      <c r="G119" s="103" t="s">
        <v>607</v>
      </c>
      <c r="H119" s="103" t="s">
        <v>31</v>
      </c>
      <c r="I119" s="107">
        <v>7600</v>
      </c>
      <c r="J119" s="102">
        <v>43861</v>
      </c>
      <c r="K119" s="103">
        <v>215</v>
      </c>
      <c r="L119" s="103">
        <v>1</v>
      </c>
      <c r="M119" s="103">
        <v>7</v>
      </c>
      <c r="N119" s="103" t="s">
        <v>33</v>
      </c>
      <c r="O119" s="101" t="s">
        <v>608</v>
      </c>
      <c r="P119" s="101" t="s">
        <v>35</v>
      </c>
      <c r="Q119" s="107">
        <v>6080</v>
      </c>
      <c r="R119" s="102">
        <v>44193</v>
      </c>
      <c r="S119" s="103">
        <v>4</v>
      </c>
      <c r="T119" s="38">
        <v>43831</v>
      </c>
      <c r="U119" s="32">
        <v>44196</v>
      </c>
      <c r="V119" s="115">
        <v>0.8</v>
      </c>
      <c r="W119" s="103" t="s">
        <v>624</v>
      </c>
      <c r="X119" s="116" t="s">
        <v>625</v>
      </c>
      <c r="Y119" s="102">
        <v>44195</v>
      </c>
      <c r="Z119" s="103">
        <v>4525026</v>
      </c>
    </row>
    <row r="120" spans="1:26" ht="30" customHeight="1" x14ac:dyDescent="0.25">
      <c r="A120" s="100" t="s">
        <v>626</v>
      </c>
      <c r="B120" s="101" t="s">
        <v>627</v>
      </c>
      <c r="C120" s="101" t="s">
        <v>627</v>
      </c>
      <c r="D120" s="101" t="s">
        <v>82</v>
      </c>
      <c r="E120" s="101" t="s">
        <v>132</v>
      </c>
      <c r="F120" s="103" t="s">
        <v>613</v>
      </c>
      <c r="G120" s="103" t="s">
        <v>607</v>
      </c>
      <c r="H120" s="103" t="s">
        <v>31</v>
      </c>
      <c r="I120" s="107">
        <v>6400</v>
      </c>
      <c r="J120" s="102">
        <v>43861</v>
      </c>
      <c r="K120" s="103">
        <v>215</v>
      </c>
      <c r="L120" s="103">
        <v>1</v>
      </c>
      <c r="M120" s="103">
        <v>7</v>
      </c>
      <c r="N120" s="103" t="s">
        <v>33</v>
      </c>
      <c r="O120" s="101" t="s">
        <v>608</v>
      </c>
      <c r="P120" s="101" t="s">
        <v>35</v>
      </c>
      <c r="Q120" s="107">
        <v>5120</v>
      </c>
      <c r="R120" s="102">
        <v>44193</v>
      </c>
      <c r="S120" s="103">
        <v>4</v>
      </c>
      <c r="T120" s="38">
        <v>43831</v>
      </c>
      <c r="U120" s="32">
        <v>44196</v>
      </c>
      <c r="V120" s="115">
        <v>0.8</v>
      </c>
      <c r="W120" s="103" t="s">
        <v>628</v>
      </c>
      <c r="X120" s="116" t="s">
        <v>629</v>
      </c>
      <c r="Y120" s="102">
        <v>44195</v>
      </c>
      <c r="Z120" s="103">
        <v>4525221</v>
      </c>
    </row>
    <row r="121" spans="1:26" ht="30" customHeight="1" x14ac:dyDescent="0.25">
      <c r="A121" s="100" t="s">
        <v>630</v>
      </c>
      <c r="B121" s="101" t="s">
        <v>631</v>
      </c>
      <c r="C121" s="101" t="s">
        <v>631</v>
      </c>
      <c r="D121" s="101" t="s">
        <v>70</v>
      </c>
      <c r="E121" s="101" t="s">
        <v>132</v>
      </c>
      <c r="F121" s="103" t="s">
        <v>632</v>
      </c>
      <c r="G121" s="103" t="s">
        <v>632</v>
      </c>
      <c r="H121" s="103" t="s">
        <v>31</v>
      </c>
      <c r="I121" s="107">
        <v>2500</v>
      </c>
      <c r="J121" s="102">
        <v>44012</v>
      </c>
      <c r="K121" s="103">
        <v>215</v>
      </c>
      <c r="L121" s="103">
        <v>1</v>
      </c>
      <c r="M121" s="103">
        <v>7</v>
      </c>
      <c r="N121" s="103" t="s">
        <v>33</v>
      </c>
      <c r="O121" s="101" t="s">
        <v>633</v>
      </c>
      <c r="P121" s="101" t="s">
        <v>35</v>
      </c>
      <c r="Q121" s="107">
        <v>2000</v>
      </c>
      <c r="R121" s="102">
        <v>44193</v>
      </c>
      <c r="S121" s="103">
        <v>4</v>
      </c>
      <c r="T121" s="102">
        <v>44013</v>
      </c>
      <c r="U121" s="102">
        <v>44196</v>
      </c>
      <c r="V121" s="115">
        <v>0.8</v>
      </c>
      <c r="W121" s="103" t="s">
        <v>634</v>
      </c>
      <c r="X121" s="116" t="s">
        <v>635</v>
      </c>
      <c r="Y121" s="102">
        <v>44196</v>
      </c>
      <c r="Z121" s="122">
        <v>4525324</v>
      </c>
    </row>
    <row r="122" spans="1:26" ht="30" customHeight="1" x14ac:dyDescent="0.25">
      <c r="A122" s="100" t="s">
        <v>636</v>
      </c>
      <c r="B122" s="101" t="s">
        <v>637</v>
      </c>
      <c r="C122" s="101" t="s">
        <v>637</v>
      </c>
      <c r="D122" s="101" t="s">
        <v>41</v>
      </c>
      <c r="E122" s="101" t="s">
        <v>132</v>
      </c>
      <c r="F122" s="103" t="s">
        <v>632</v>
      </c>
      <c r="G122" s="103" t="s">
        <v>632</v>
      </c>
      <c r="H122" s="103" t="s">
        <v>31</v>
      </c>
      <c r="I122" s="107">
        <v>3500</v>
      </c>
      <c r="J122" s="102">
        <v>43950</v>
      </c>
      <c r="K122" s="103">
        <v>215</v>
      </c>
      <c r="L122" s="103">
        <v>1</v>
      </c>
      <c r="M122" s="103">
        <v>7</v>
      </c>
      <c r="N122" s="103" t="s">
        <v>33</v>
      </c>
      <c r="O122" s="101" t="s">
        <v>638</v>
      </c>
      <c r="P122" s="101" t="s">
        <v>35</v>
      </c>
      <c r="Q122" s="107">
        <v>2800</v>
      </c>
      <c r="R122" s="102">
        <v>44193</v>
      </c>
      <c r="S122" s="103">
        <v>4</v>
      </c>
      <c r="T122" s="102">
        <v>43952</v>
      </c>
      <c r="U122" s="102">
        <v>44196</v>
      </c>
      <c r="V122" s="115">
        <v>0.8</v>
      </c>
      <c r="W122" s="103" t="s">
        <v>639</v>
      </c>
      <c r="X122" s="116" t="s">
        <v>640</v>
      </c>
      <c r="Y122" s="102">
        <v>44196</v>
      </c>
      <c r="Z122" s="103">
        <v>4525432</v>
      </c>
    </row>
    <row r="123" spans="1:26" ht="30" customHeight="1" x14ac:dyDescent="0.25">
      <c r="A123" s="100" t="s">
        <v>641</v>
      </c>
      <c r="B123" s="101" t="s">
        <v>62</v>
      </c>
      <c r="C123" s="101" t="s">
        <v>62</v>
      </c>
      <c r="D123" s="101" t="s">
        <v>41</v>
      </c>
      <c r="E123" s="101" t="s">
        <v>132</v>
      </c>
      <c r="F123" s="71" t="s">
        <v>648</v>
      </c>
      <c r="G123" s="71" t="s">
        <v>642</v>
      </c>
      <c r="H123" s="103" t="s">
        <v>31</v>
      </c>
      <c r="I123" s="107">
        <v>4056</v>
      </c>
      <c r="J123" s="102">
        <v>44096</v>
      </c>
      <c r="K123" s="103">
        <v>215</v>
      </c>
      <c r="L123" s="103">
        <v>1</v>
      </c>
      <c r="M123" s="103">
        <v>7</v>
      </c>
      <c r="N123" s="103" t="s">
        <v>33</v>
      </c>
      <c r="O123" s="101" t="s">
        <v>643</v>
      </c>
      <c r="P123" s="101" t="s">
        <v>35</v>
      </c>
      <c r="Q123" s="107">
        <v>3244.8</v>
      </c>
      <c r="R123" s="102">
        <v>44193</v>
      </c>
      <c r="S123" s="103">
        <v>4</v>
      </c>
      <c r="T123" s="102">
        <v>44075</v>
      </c>
      <c r="U123" s="102">
        <v>44196</v>
      </c>
      <c r="V123" s="115">
        <v>0.8</v>
      </c>
      <c r="W123" s="103" t="s">
        <v>644</v>
      </c>
      <c r="X123" s="116" t="s">
        <v>645</v>
      </c>
      <c r="Y123" s="102">
        <v>44196</v>
      </c>
      <c r="Z123" s="103">
        <v>4525561</v>
      </c>
    </row>
    <row r="124" spans="1:26" ht="30" customHeight="1" x14ac:dyDescent="0.25">
      <c r="A124" s="100" t="s">
        <v>646</v>
      </c>
      <c r="B124" s="101" t="s">
        <v>647</v>
      </c>
      <c r="C124" s="101" t="s">
        <v>647</v>
      </c>
      <c r="D124" s="101" t="s">
        <v>82</v>
      </c>
      <c r="E124" s="101" t="s">
        <v>132</v>
      </c>
      <c r="F124" s="71" t="s">
        <v>648</v>
      </c>
      <c r="G124" s="71" t="s">
        <v>642</v>
      </c>
      <c r="H124" s="103" t="s">
        <v>31</v>
      </c>
      <c r="I124" s="107">
        <v>5000</v>
      </c>
      <c r="J124" s="102">
        <v>44025</v>
      </c>
      <c r="K124" s="103">
        <v>215</v>
      </c>
      <c r="L124" s="103">
        <v>1</v>
      </c>
      <c r="M124" s="103">
        <v>7</v>
      </c>
      <c r="N124" s="103" t="s">
        <v>33</v>
      </c>
      <c r="O124" s="101" t="s">
        <v>649</v>
      </c>
      <c r="P124" s="101" t="s">
        <v>35</v>
      </c>
      <c r="Q124" s="107">
        <v>4000</v>
      </c>
      <c r="R124" s="102">
        <v>44193</v>
      </c>
      <c r="S124" s="103">
        <v>4</v>
      </c>
      <c r="T124" s="102">
        <v>44044</v>
      </c>
      <c r="U124" s="102">
        <v>44196</v>
      </c>
      <c r="V124" s="115">
        <v>0.8</v>
      </c>
      <c r="W124" s="103" t="s">
        <v>650</v>
      </c>
      <c r="X124" s="116" t="s">
        <v>651</v>
      </c>
      <c r="Y124" s="102">
        <v>44196</v>
      </c>
      <c r="Z124" s="103">
        <v>4525584</v>
      </c>
    </row>
    <row r="125" spans="1:26" ht="30" customHeight="1" x14ac:dyDescent="0.25">
      <c r="A125" s="100" t="s">
        <v>652</v>
      </c>
      <c r="B125" s="101" t="s">
        <v>653</v>
      </c>
      <c r="C125" s="101" t="s">
        <v>653</v>
      </c>
      <c r="D125" s="101" t="s">
        <v>70</v>
      </c>
      <c r="E125" s="101" t="s">
        <v>132</v>
      </c>
      <c r="F125" s="71" t="s">
        <v>648</v>
      </c>
      <c r="G125" s="71" t="s">
        <v>642</v>
      </c>
      <c r="H125" s="103" t="s">
        <v>31</v>
      </c>
      <c r="I125" s="107">
        <v>3062.16</v>
      </c>
      <c r="J125" s="102">
        <v>43956</v>
      </c>
      <c r="K125" s="103">
        <v>215</v>
      </c>
      <c r="L125" s="103">
        <v>1</v>
      </c>
      <c r="M125" s="103">
        <v>7</v>
      </c>
      <c r="N125" s="103" t="s">
        <v>33</v>
      </c>
      <c r="O125" s="101" t="s">
        <v>654</v>
      </c>
      <c r="P125" s="101" t="s">
        <v>35</v>
      </c>
      <c r="Q125" s="107">
        <v>2450</v>
      </c>
      <c r="R125" s="102">
        <v>44193</v>
      </c>
      <c r="S125" s="103">
        <v>4</v>
      </c>
      <c r="T125" s="102">
        <v>43952</v>
      </c>
      <c r="U125" s="102">
        <v>44196</v>
      </c>
      <c r="V125" s="115">
        <v>0.8</v>
      </c>
      <c r="W125" s="103" t="s">
        <v>655</v>
      </c>
      <c r="X125" s="116" t="s">
        <v>656</v>
      </c>
      <c r="Y125" s="102">
        <v>44196</v>
      </c>
      <c r="Z125" s="103">
        <v>4525598</v>
      </c>
    </row>
    <row r="126" spans="1:26" ht="30" customHeight="1" x14ac:dyDescent="0.25">
      <c r="A126" s="100" t="s">
        <v>657</v>
      </c>
      <c r="B126" s="101" t="s">
        <v>658</v>
      </c>
      <c r="C126" s="101" t="s">
        <v>658</v>
      </c>
      <c r="D126" s="101" t="s">
        <v>82</v>
      </c>
      <c r="E126" s="101" t="s">
        <v>132</v>
      </c>
      <c r="F126" s="71" t="s">
        <v>659</v>
      </c>
      <c r="G126" s="71" t="s">
        <v>660</v>
      </c>
      <c r="H126" s="103" t="s">
        <v>31</v>
      </c>
      <c r="I126" s="107">
        <v>5000</v>
      </c>
      <c r="J126" s="102">
        <v>44019</v>
      </c>
      <c r="K126" s="103">
        <v>215</v>
      </c>
      <c r="L126" s="103">
        <v>1</v>
      </c>
      <c r="M126" s="103">
        <v>7</v>
      </c>
      <c r="N126" s="103" t="s">
        <v>33</v>
      </c>
      <c r="O126" s="101" t="s">
        <v>661</v>
      </c>
      <c r="P126" s="101" t="s">
        <v>35</v>
      </c>
      <c r="Q126" s="107">
        <v>4000</v>
      </c>
      <c r="R126" s="102">
        <v>44193</v>
      </c>
      <c r="S126" s="103">
        <v>4</v>
      </c>
      <c r="T126" s="102">
        <v>44084</v>
      </c>
      <c r="U126" s="102">
        <v>44145</v>
      </c>
      <c r="V126" s="115">
        <v>0.8</v>
      </c>
      <c r="W126" s="103" t="s">
        <v>662</v>
      </c>
      <c r="X126" s="116" t="s">
        <v>663</v>
      </c>
      <c r="Y126" s="102">
        <v>44196</v>
      </c>
      <c r="Z126" s="103">
        <v>4525644</v>
      </c>
    </row>
    <row r="127" spans="1:26" ht="30" customHeight="1" x14ac:dyDescent="0.25">
      <c r="A127" s="100" t="s">
        <v>664</v>
      </c>
      <c r="B127" s="101" t="s">
        <v>665</v>
      </c>
      <c r="C127" s="101" t="s">
        <v>665</v>
      </c>
      <c r="D127" s="101" t="s">
        <v>82</v>
      </c>
      <c r="E127" s="101" t="s">
        <v>132</v>
      </c>
      <c r="F127" s="71" t="s">
        <v>659</v>
      </c>
      <c r="G127" s="71" t="s">
        <v>660</v>
      </c>
      <c r="H127" s="103" t="s">
        <v>666</v>
      </c>
      <c r="I127" s="107">
        <v>4784</v>
      </c>
      <c r="J127" s="102">
        <v>44106</v>
      </c>
      <c r="K127" s="103">
        <v>215</v>
      </c>
      <c r="L127" s="103">
        <v>1</v>
      </c>
      <c r="M127" s="103">
        <v>7</v>
      </c>
      <c r="N127" s="103" t="s">
        <v>33</v>
      </c>
      <c r="O127" s="101" t="s">
        <v>667</v>
      </c>
      <c r="P127" s="101" t="s">
        <v>35</v>
      </c>
      <c r="Q127" s="107">
        <v>3827.2</v>
      </c>
      <c r="R127" s="102">
        <v>44193</v>
      </c>
      <c r="S127" s="103">
        <v>4</v>
      </c>
      <c r="T127" s="102">
        <v>44106</v>
      </c>
      <c r="U127" s="102">
        <v>44160</v>
      </c>
      <c r="V127" s="115">
        <v>0.8</v>
      </c>
      <c r="W127" s="103" t="s">
        <v>668</v>
      </c>
      <c r="X127" s="116" t="s">
        <v>669</v>
      </c>
      <c r="Y127" s="102">
        <v>44196</v>
      </c>
      <c r="Z127" s="71">
        <v>4525690</v>
      </c>
    </row>
    <row r="128" spans="1:26" ht="30" customHeight="1" x14ac:dyDescent="0.25">
      <c r="A128" s="124" t="s">
        <v>670</v>
      </c>
      <c r="B128" s="123" t="s">
        <v>671</v>
      </c>
      <c r="C128" s="108"/>
      <c r="D128" s="108" t="s">
        <v>82</v>
      </c>
      <c r="E128" s="108" t="s">
        <v>673</v>
      </c>
      <c r="F128" s="73" t="s">
        <v>674</v>
      </c>
      <c r="G128" s="73" t="s">
        <v>675</v>
      </c>
      <c r="H128" s="73" t="s">
        <v>31</v>
      </c>
      <c r="I128" s="73">
        <v>2969.86</v>
      </c>
      <c r="J128" s="109">
        <v>44006</v>
      </c>
      <c r="K128" s="73">
        <v>215</v>
      </c>
      <c r="L128" s="73">
        <v>2</v>
      </c>
      <c r="M128" s="73">
        <v>7</v>
      </c>
      <c r="N128" s="73" t="s">
        <v>33</v>
      </c>
      <c r="O128" s="165"/>
      <c r="P128" s="23" t="s">
        <v>35</v>
      </c>
      <c r="Q128" s="73">
        <v>2375.89</v>
      </c>
      <c r="R128" s="109">
        <v>44193</v>
      </c>
      <c r="S128" s="103">
        <v>4</v>
      </c>
      <c r="T128" s="109">
        <v>44013</v>
      </c>
      <c r="U128" s="109">
        <v>44196</v>
      </c>
      <c r="V128" s="115">
        <v>0.8</v>
      </c>
      <c r="W128" s="73" t="s">
        <v>672</v>
      </c>
      <c r="X128" s="73" t="s">
        <v>676</v>
      </c>
      <c r="Y128" s="102">
        <v>44196</v>
      </c>
      <c r="Z128" s="73">
        <v>4525976</v>
      </c>
    </row>
    <row r="129" spans="1:26" ht="30" customHeight="1" x14ac:dyDescent="0.25">
      <c r="A129" s="126" t="s">
        <v>677</v>
      </c>
      <c r="B129" s="101" t="s">
        <v>678</v>
      </c>
      <c r="C129" s="101"/>
      <c r="D129" s="23" t="s">
        <v>70</v>
      </c>
      <c r="E129" s="102" t="s">
        <v>476</v>
      </c>
      <c r="F129" s="71" t="s">
        <v>702</v>
      </c>
      <c r="G129" s="71" t="s">
        <v>703</v>
      </c>
      <c r="H129" s="29" t="s">
        <v>31</v>
      </c>
      <c r="I129" s="29">
        <v>204.35499999999999</v>
      </c>
      <c r="J129" s="32" t="s">
        <v>704</v>
      </c>
      <c r="K129" s="29">
        <v>215</v>
      </c>
      <c r="L129" s="29">
        <v>2</v>
      </c>
      <c r="M129" s="73">
        <v>7</v>
      </c>
      <c r="N129" s="103" t="s">
        <v>33</v>
      </c>
      <c r="O129" s="165"/>
      <c r="P129" s="23" t="s">
        <v>35</v>
      </c>
      <c r="Q129" s="29">
        <v>204.35499999999999</v>
      </c>
      <c r="R129" s="102">
        <v>44193</v>
      </c>
      <c r="S129" s="103">
        <v>4</v>
      </c>
      <c r="T129" s="32">
        <v>44157</v>
      </c>
      <c r="U129" s="32">
        <v>44159</v>
      </c>
      <c r="V129" s="34">
        <v>1</v>
      </c>
      <c r="W129" s="103" t="s">
        <v>713</v>
      </c>
      <c r="X129" s="103" t="s">
        <v>725</v>
      </c>
      <c r="Y129" s="102">
        <v>44196</v>
      </c>
      <c r="Z129" s="73">
        <v>4526261</v>
      </c>
    </row>
    <row r="130" spans="1:26" ht="30" customHeight="1" x14ac:dyDescent="0.25">
      <c r="A130" s="110" t="s">
        <v>679</v>
      </c>
      <c r="B130" s="108" t="s">
        <v>680</v>
      </c>
      <c r="C130" s="108"/>
      <c r="D130" s="108" t="s">
        <v>306</v>
      </c>
      <c r="E130" s="109" t="s">
        <v>52</v>
      </c>
      <c r="F130" s="67" t="s">
        <v>702</v>
      </c>
      <c r="G130" s="67" t="s">
        <v>703</v>
      </c>
      <c r="H130" s="73" t="s">
        <v>31</v>
      </c>
      <c r="I130" s="73">
        <v>204.35499999999999</v>
      </c>
      <c r="J130" s="109" t="s">
        <v>705</v>
      </c>
      <c r="K130" s="73">
        <v>215</v>
      </c>
      <c r="L130" s="73">
        <v>2</v>
      </c>
      <c r="M130" s="73">
        <v>7</v>
      </c>
      <c r="N130" s="73" t="s">
        <v>33</v>
      </c>
      <c r="O130" s="165"/>
      <c r="P130" s="23" t="s">
        <v>35</v>
      </c>
      <c r="Q130" s="73">
        <v>204.35499999999999</v>
      </c>
      <c r="R130" s="109">
        <v>44193</v>
      </c>
      <c r="S130" s="103">
        <v>4</v>
      </c>
      <c r="T130" s="109">
        <v>44157</v>
      </c>
      <c r="U130" s="109">
        <v>44159</v>
      </c>
      <c r="V130" s="34">
        <v>1</v>
      </c>
      <c r="W130" s="73" t="s">
        <v>714</v>
      </c>
      <c r="X130" s="103" t="s">
        <v>725</v>
      </c>
      <c r="Y130" s="102">
        <v>44196</v>
      </c>
      <c r="Z130" s="73">
        <v>4526356</v>
      </c>
    </row>
    <row r="131" spans="1:26" ht="30" customHeight="1" x14ac:dyDescent="0.25">
      <c r="A131" s="100" t="s">
        <v>681</v>
      </c>
      <c r="B131" s="101" t="s">
        <v>682</v>
      </c>
      <c r="C131" s="101"/>
      <c r="D131" s="101" t="s">
        <v>82</v>
      </c>
      <c r="E131" s="102" t="s">
        <v>52</v>
      </c>
      <c r="F131" s="71" t="s">
        <v>702</v>
      </c>
      <c r="G131" s="71" t="s">
        <v>703</v>
      </c>
      <c r="H131" s="103" t="s">
        <v>31</v>
      </c>
      <c r="I131" s="125">
        <v>204.35499999999999</v>
      </c>
      <c r="J131" s="102" t="s">
        <v>706</v>
      </c>
      <c r="K131" s="103">
        <v>215</v>
      </c>
      <c r="L131" s="103">
        <v>2</v>
      </c>
      <c r="M131" s="73">
        <v>7</v>
      </c>
      <c r="N131" s="103" t="s">
        <v>33</v>
      </c>
      <c r="O131" s="165"/>
      <c r="P131" s="23" t="s">
        <v>35</v>
      </c>
      <c r="Q131" s="107">
        <v>204.35499999999999</v>
      </c>
      <c r="R131" s="109">
        <v>44193</v>
      </c>
      <c r="S131" s="103">
        <v>4</v>
      </c>
      <c r="T131" s="109">
        <v>44157</v>
      </c>
      <c r="U131" s="109">
        <v>44159</v>
      </c>
      <c r="V131" s="34">
        <v>1</v>
      </c>
      <c r="W131" s="73" t="s">
        <v>715</v>
      </c>
      <c r="X131" s="103" t="s">
        <v>725</v>
      </c>
      <c r="Y131" s="102">
        <v>44196</v>
      </c>
      <c r="Z131" s="73">
        <v>4526935</v>
      </c>
    </row>
    <row r="132" spans="1:26" ht="30" customHeight="1" x14ac:dyDescent="0.25">
      <c r="A132" s="100" t="s">
        <v>683</v>
      </c>
      <c r="B132" s="101" t="s">
        <v>684</v>
      </c>
      <c r="C132" s="101"/>
      <c r="D132" s="101" t="s">
        <v>70</v>
      </c>
      <c r="E132" s="102" t="s">
        <v>476</v>
      </c>
      <c r="F132" s="71" t="s">
        <v>702</v>
      </c>
      <c r="G132" s="71" t="s">
        <v>703</v>
      </c>
      <c r="H132" s="103" t="s">
        <v>31</v>
      </c>
      <c r="I132" s="107">
        <v>204.35499999999999</v>
      </c>
      <c r="J132" s="102" t="s">
        <v>707</v>
      </c>
      <c r="K132" s="103">
        <v>215</v>
      </c>
      <c r="L132" s="103">
        <v>2</v>
      </c>
      <c r="M132" s="73">
        <v>7</v>
      </c>
      <c r="N132" s="103" t="s">
        <v>33</v>
      </c>
      <c r="O132" s="165"/>
      <c r="P132" s="23" t="s">
        <v>35</v>
      </c>
      <c r="Q132" s="107">
        <v>204.35499999999999</v>
      </c>
      <c r="R132" s="109">
        <v>44193</v>
      </c>
      <c r="S132" s="103">
        <v>4</v>
      </c>
      <c r="T132" s="109">
        <v>44157</v>
      </c>
      <c r="U132" s="109">
        <v>44159</v>
      </c>
      <c r="V132" s="34">
        <v>1</v>
      </c>
      <c r="W132" s="73" t="s">
        <v>716</v>
      </c>
      <c r="X132" s="103" t="s">
        <v>725</v>
      </c>
      <c r="Y132" s="102">
        <v>44196</v>
      </c>
      <c r="Z132" s="73">
        <v>4527185</v>
      </c>
    </row>
    <row r="133" spans="1:26" ht="30" customHeight="1" x14ac:dyDescent="0.25">
      <c r="A133" s="100" t="s">
        <v>685</v>
      </c>
      <c r="B133" s="101" t="s">
        <v>686</v>
      </c>
      <c r="C133" s="101" t="s">
        <v>687</v>
      </c>
      <c r="D133" s="101" t="s">
        <v>82</v>
      </c>
      <c r="E133" s="102" t="s">
        <v>52</v>
      </c>
      <c r="F133" s="71" t="s">
        <v>702</v>
      </c>
      <c r="G133" s="71" t="s">
        <v>703</v>
      </c>
      <c r="H133" s="103" t="s">
        <v>31</v>
      </c>
      <c r="I133" s="107">
        <v>204.35499999999999</v>
      </c>
      <c r="J133" s="102" t="s">
        <v>708</v>
      </c>
      <c r="K133" s="103">
        <v>215</v>
      </c>
      <c r="L133" s="103">
        <v>2</v>
      </c>
      <c r="M133" s="73">
        <v>7</v>
      </c>
      <c r="N133" s="103" t="s">
        <v>33</v>
      </c>
      <c r="O133" s="165"/>
      <c r="P133" s="23" t="s">
        <v>35</v>
      </c>
      <c r="Q133" s="107">
        <v>204.36</v>
      </c>
      <c r="R133" s="109">
        <v>44193</v>
      </c>
      <c r="S133" s="103">
        <v>4</v>
      </c>
      <c r="T133" s="109">
        <v>44157</v>
      </c>
      <c r="U133" s="109">
        <v>44159</v>
      </c>
      <c r="V133" s="34">
        <v>1</v>
      </c>
      <c r="W133" s="73" t="s">
        <v>717</v>
      </c>
      <c r="X133" s="103" t="s">
        <v>725</v>
      </c>
      <c r="Y133" s="102">
        <v>44196</v>
      </c>
      <c r="Z133" s="73">
        <v>4527375</v>
      </c>
    </row>
    <row r="134" spans="1:26" ht="30" customHeight="1" x14ac:dyDescent="0.25">
      <c r="A134" s="100" t="s">
        <v>688</v>
      </c>
      <c r="B134" s="101" t="s">
        <v>631</v>
      </c>
      <c r="C134" s="101"/>
      <c r="D134" s="101" t="s">
        <v>41</v>
      </c>
      <c r="E134" s="102" t="s">
        <v>52</v>
      </c>
      <c r="F134" s="71" t="s">
        <v>702</v>
      </c>
      <c r="G134" s="71" t="s">
        <v>703</v>
      </c>
      <c r="H134" s="103" t="s">
        <v>31</v>
      </c>
      <c r="I134" s="107">
        <v>204.35499999999999</v>
      </c>
      <c r="J134" s="102" t="s">
        <v>709</v>
      </c>
      <c r="K134" s="103">
        <v>215</v>
      </c>
      <c r="L134" s="103">
        <v>2</v>
      </c>
      <c r="M134" s="73">
        <v>7</v>
      </c>
      <c r="N134" s="103" t="s">
        <v>33</v>
      </c>
      <c r="O134" s="165"/>
      <c r="P134" s="23" t="s">
        <v>35</v>
      </c>
      <c r="Q134" s="107">
        <v>204.36</v>
      </c>
      <c r="R134" s="109">
        <v>44193</v>
      </c>
      <c r="S134" s="103">
        <v>4</v>
      </c>
      <c r="T134" s="109">
        <v>44157</v>
      </c>
      <c r="U134" s="109">
        <v>44159</v>
      </c>
      <c r="V134" s="34">
        <v>1</v>
      </c>
      <c r="W134" s="73" t="s">
        <v>718</v>
      </c>
      <c r="X134" s="103" t="s">
        <v>725</v>
      </c>
      <c r="Y134" s="102">
        <v>44196</v>
      </c>
      <c r="Z134" s="73">
        <v>4528248</v>
      </c>
    </row>
    <row r="135" spans="1:26" ht="30" customHeight="1" x14ac:dyDescent="0.25">
      <c r="A135" s="100" t="s">
        <v>689</v>
      </c>
      <c r="B135" s="101" t="s">
        <v>690</v>
      </c>
      <c r="C135" s="101" t="s">
        <v>691</v>
      </c>
      <c r="D135" s="101" t="s">
        <v>82</v>
      </c>
      <c r="E135" s="102" t="s">
        <v>52</v>
      </c>
      <c r="F135" s="71" t="s">
        <v>702</v>
      </c>
      <c r="G135" s="71" t="s">
        <v>703</v>
      </c>
      <c r="H135" s="103" t="s">
        <v>31</v>
      </c>
      <c r="I135" s="107">
        <v>204.36</v>
      </c>
      <c r="J135" s="102">
        <v>44077</v>
      </c>
      <c r="K135" s="103">
        <v>215</v>
      </c>
      <c r="L135" s="103">
        <v>2</v>
      </c>
      <c r="M135" s="73">
        <v>7</v>
      </c>
      <c r="N135" s="103" t="s">
        <v>33</v>
      </c>
      <c r="O135" s="165"/>
      <c r="P135" s="23" t="s">
        <v>35</v>
      </c>
      <c r="Q135" s="107">
        <v>204.35499999999999</v>
      </c>
      <c r="R135" s="109">
        <v>44193</v>
      </c>
      <c r="S135" s="103">
        <v>4</v>
      </c>
      <c r="T135" s="109">
        <v>44157</v>
      </c>
      <c r="U135" s="109">
        <v>44159</v>
      </c>
      <c r="V135" s="34">
        <v>1</v>
      </c>
      <c r="W135" s="73" t="s">
        <v>719</v>
      </c>
      <c r="X135" s="103" t="s">
        <v>725</v>
      </c>
      <c r="Y135" s="102">
        <v>44196</v>
      </c>
      <c r="Z135" s="73">
        <v>4528316</v>
      </c>
    </row>
    <row r="136" spans="1:26" ht="30" customHeight="1" x14ac:dyDescent="0.25">
      <c r="A136" s="100" t="s">
        <v>692</v>
      </c>
      <c r="B136" s="101" t="s">
        <v>693</v>
      </c>
      <c r="C136" s="101" t="s">
        <v>694</v>
      </c>
      <c r="D136" s="101" t="s">
        <v>82</v>
      </c>
      <c r="E136" s="102" t="s">
        <v>52</v>
      </c>
      <c r="F136" s="71" t="s">
        <v>702</v>
      </c>
      <c r="G136" s="71" t="s">
        <v>703</v>
      </c>
      <c r="H136" s="103" t="s">
        <v>31</v>
      </c>
      <c r="I136" s="107">
        <v>204.35499999999999</v>
      </c>
      <c r="J136" s="102" t="s">
        <v>710</v>
      </c>
      <c r="K136" s="103">
        <v>215</v>
      </c>
      <c r="L136" s="103">
        <v>2</v>
      </c>
      <c r="M136" s="73">
        <v>7</v>
      </c>
      <c r="N136" s="103" t="s">
        <v>33</v>
      </c>
      <c r="O136" s="165"/>
      <c r="P136" s="23" t="s">
        <v>35</v>
      </c>
      <c r="Q136" s="107">
        <v>204.35499999999999</v>
      </c>
      <c r="R136" s="109">
        <v>44193</v>
      </c>
      <c r="S136" s="103">
        <v>4</v>
      </c>
      <c r="T136" s="109">
        <v>44157</v>
      </c>
      <c r="U136" s="109">
        <v>44159</v>
      </c>
      <c r="V136" s="34">
        <v>1</v>
      </c>
      <c r="W136" s="73" t="s">
        <v>720</v>
      </c>
      <c r="X136" s="103" t="s">
        <v>725</v>
      </c>
      <c r="Y136" s="102">
        <v>44196</v>
      </c>
      <c r="Z136" s="103">
        <v>4528413</v>
      </c>
    </row>
    <row r="137" spans="1:26" ht="30" customHeight="1" x14ac:dyDescent="0.25">
      <c r="A137" s="100" t="s">
        <v>695</v>
      </c>
      <c r="B137" s="101" t="s">
        <v>696</v>
      </c>
      <c r="C137" s="101"/>
      <c r="D137" s="101" t="s">
        <v>82</v>
      </c>
      <c r="E137" s="102" t="s">
        <v>52</v>
      </c>
      <c r="F137" s="71" t="s">
        <v>702</v>
      </c>
      <c r="G137" s="71" t="s">
        <v>703</v>
      </c>
      <c r="H137" s="103" t="s">
        <v>31</v>
      </c>
      <c r="I137" s="107">
        <v>204.35499999999999</v>
      </c>
      <c r="J137" s="102" t="s">
        <v>711</v>
      </c>
      <c r="K137" s="103">
        <v>215</v>
      </c>
      <c r="L137" s="103">
        <v>2</v>
      </c>
      <c r="M137" s="73">
        <v>7</v>
      </c>
      <c r="N137" s="103" t="s">
        <v>33</v>
      </c>
      <c r="O137" s="165"/>
      <c r="P137" s="23" t="s">
        <v>35</v>
      </c>
      <c r="Q137" s="107">
        <v>204.35499999999999</v>
      </c>
      <c r="R137" s="109">
        <v>44193</v>
      </c>
      <c r="S137" s="103">
        <v>4</v>
      </c>
      <c r="T137" s="109">
        <v>44157</v>
      </c>
      <c r="U137" s="109">
        <v>44159</v>
      </c>
      <c r="V137" s="34">
        <v>1</v>
      </c>
      <c r="W137" s="73" t="s">
        <v>721</v>
      </c>
      <c r="X137" s="103" t="s">
        <v>725</v>
      </c>
      <c r="Y137" s="102">
        <v>44196</v>
      </c>
      <c r="Z137" s="42">
        <v>4528560</v>
      </c>
    </row>
    <row r="138" spans="1:26" ht="30" customHeight="1" x14ac:dyDescent="0.25">
      <c r="A138" s="100" t="s">
        <v>697</v>
      </c>
      <c r="B138" s="101" t="s">
        <v>584</v>
      </c>
      <c r="C138" s="101"/>
      <c r="D138" s="101" t="s">
        <v>82</v>
      </c>
      <c r="E138" s="102" t="s">
        <v>476</v>
      </c>
      <c r="F138" s="71" t="s">
        <v>702</v>
      </c>
      <c r="G138" s="71" t="s">
        <v>703</v>
      </c>
      <c r="H138" s="103" t="s">
        <v>31</v>
      </c>
      <c r="I138" s="107">
        <v>204.35499999999999</v>
      </c>
      <c r="J138" s="102" t="s">
        <v>712</v>
      </c>
      <c r="K138" s="103">
        <v>215</v>
      </c>
      <c r="L138" s="103">
        <v>3</v>
      </c>
      <c r="M138" s="73">
        <v>7</v>
      </c>
      <c r="N138" s="103" t="s">
        <v>33</v>
      </c>
      <c r="O138" s="165"/>
      <c r="P138" s="23" t="s">
        <v>35</v>
      </c>
      <c r="Q138" s="107">
        <v>204.35499999999999</v>
      </c>
      <c r="R138" s="109">
        <v>44193</v>
      </c>
      <c r="S138" s="103">
        <v>4</v>
      </c>
      <c r="T138" s="109">
        <v>44157</v>
      </c>
      <c r="U138" s="109">
        <v>44159</v>
      </c>
      <c r="V138" s="34">
        <v>1</v>
      </c>
      <c r="W138" s="73" t="s">
        <v>722</v>
      </c>
      <c r="X138" s="103" t="s">
        <v>725</v>
      </c>
      <c r="Y138" s="102">
        <v>44196</v>
      </c>
      <c r="Z138" s="103">
        <v>4528920</v>
      </c>
    </row>
    <row r="139" spans="1:26" ht="30" customHeight="1" x14ac:dyDescent="0.25">
      <c r="A139" s="100" t="s">
        <v>698</v>
      </c>
      <c r="B139" s="101" t="s">
        <v>699</v>
      </c>
      <c r="C139" s="101"/>
      <c r="D139" s="101" t="s">
        <v>306</v>
      </c>
      <c r="E139" s="102" t="s">
        <v>52</v>
      </c>
      <c r="F139" s="71" t="s">
        <v>702</v>
      </c>
      <c r="G139" s="71" t="s">
        <v>703</v>
      </c>
      <c r="H139" s="103" t="s">
        <v>31</v>
      </c>
      <c r="I139" s="107">
        <v>204.35499999999999</v>
      </c>
      <c r="J139" s="102" t="s">
        <v>707</v>
      </c>
      <c r="K139" s="103">
        <v>215</v>
      </c>
      <c r="L139" s="103">
        <v>3</v>
      </c>
      <c r="M139" s="73">
        <v>7</v>
      </c>
      <c r="N139" s="103" t="s">
        <v>33</v>
      </c>
      <c r="O139" s="165"/>
      <c r="P139" s="23" t="s">
        <v>35</v>
      </c>
      <c r="Q139" s="107">
        <v>204.35499999999999</v>
      </c>
      <c r="R139" s="109">
        <v>44193</v>
      </c>
      <c r="S139" s="103">
        <v>4</v>
      </c>
      <c r="T139" s="109">
        <v>44157</v>
      </c>
      <c r="U139" s="109">
        <v>44159</v>
      </c>
      <c r="V139" s="34">
        <v>1</v>
      </c>
      <c r="W139" s="73" t="s">
        <v>723</v>
      </c>
      <c r="X139" s="103" t="s">
        <v>725</v>
      </c>
      <c r="Y139" s="102">
        <v>44196</v>
      </c>
      <c r="Z139" s="103">
        <v>4529222</v>
      </c>
    </row>
    <row r="140" spans="1:26" ht="30" customHeight="1" x14ac:dyDescent="0.25">
      <c r="A140" s="100" t="s">
        <v>700</v>
      </c>
      <c r="B140" s="101" t="s">
        <v>701</v>
      </c>
      <c r="C140" s="101"/>
      <c r="D140" s="101" t="s">
        <v>70</v>
      </c>
      <c r="E140" s="102" t="s">
        <v>454</v>
      </c>
      <c r="F140" s="71" t="s">
        <v>702</v>
      </c>
      <c r="G140" s="71" t="s">
        <v>703</v>
      </c>
      <c r="H140" s="103" t="s">
        <v>31</v>
      </c>
      <c r="I140" s="107">
        <v>204.35499999999999</v>
      </c>
      <c r="J140" s="102" t="s">
        <v>709</v>
      </c>
      <c r="K140" s="103">
        <v>215</v>
      </c>
      <c r="L140" s="103">
        <v>2</v>
      </c>
      <c r="M140" s="73">
        <v>7</v>
      </c>
      <c r="N140" s="103" t="s">
        <v>33</v>
      </c>
      <c r="O140" s="165"/>
      <c r="P140" s="23" t="s">
        <v>35</v>
      </c>
      <c r="Q140" s="107">
        <v>204.35499999999999</v>
      </c>
      <c r="R140" s="109">
        <v>44193</v>
      </c>
      <c r="S140" s="103">
        <v>4</v>
      </c>
      <c r="T140" s="109">
        <v>44157</v>
      </c>
      <c r="U140" s="109">
        <v>44159</v>
      </c>
      <c r="V140" s="34">
        <v>1</v>
      </c>
      <c r="W140" s="73" t="s">
        <v>724</v>
      </c>
      <c r="X140" s="103" t="s">
        <v>725</v>
      </c>
      <c r="Y140" s="102">
        <v>44196</v>
      </c>
      <c r="Z140" s="73">
        <v>4529450</v>
      </c>
    </row>
    <row r="141" spans="1:26" ht="30" customHeight="1" x14ac:dyDescent="0.25">
      <c r="A141" s="100" t="s">
        <v>726</v>
      </c>
      <c r="B141" s="101" t="s">
        <v>96</v>
      </c>
      <c r="C141" s="101"/>
      <c r="D141" s="23" t="s">
        <v>70</v>
      </c>
      <c r="E141" s="23" t="s">
        <v>52</v>
      </c>
      <c r="F141" s="103" t="s">
        <v>727</v>
      </c>
      <c r="G141" s="103" t="s">
        <v>728</v>
      </c>
      <c r="H141" s="103" t="s">
        <v>31</v>
      </c>
      <c r="I141" s="107">
        <v>8925</v>
      </c>
      <c r="J141" s="102">
        <v>43819</v>
      </c>
      <c r="K141" s="103">
        <v>215</v>
      </c>
      <c r="L141" s="103">
        <v>3</v>
      </c>
      <c r="M141" s="73">
        <v>7</v>
      </c>
      <c r="N141" s="103" t="s">
        <v>33</v>
      </c>
      <c r="O141" s="165"/>
      <c r="P141" s="23" t="s">
        <v>35</v>
      </c>
      <c r="Q141" s="107">
        <v>7140</v>
      </c>
      <c r="R141" s="102">
        <v>44193</v>
      </c>
      <c r="S141" s="103">
        <v>4</v>
      </c>
      <c r="T141" s="102">
        <v>43831</v>
      </c>
      <c r="U141" s="102">
        <v>44012</v>
      </c>
      <c r="V141" s="115">
        <v>0.8</v>
      </c>
      <c r="W141" s="103" t="s">
        <v>729</v>
      </c>
      <c r="X141" s="103" t="s">
        <v>730</v>
      </c>
      <c r="Y141" s="102">
        <v>44196</v>
      </c>
      <c r="Z141" s="103">
        <v>4530321</v>
      </c>
    </row>
    <row r="142" spans="1:26" ht="30" customHeight="1" x14ac:dyDescent="0.25">
      <c r="A142" s="100" t="s">
        <v>731</v>
      </c>
      <c r="B142" s="101" t="s">
        <v>732</v>
      </c>
      <c r="C142" s="101" t="s">
        <v>733</v>
      </c>
      <c r="D142" s="101" t="s">
        <v>82</v>
      </c>
      <c r="E142" s="101" t="s">
        <v>52</v>
      </c>
      <c r="F142" s="71" t="s">
        <v>773</v>
      </c>
      <c r="G142" s="71" t="s">
        <v>773</v>
      </c>
      <c r="H142" s="103" t="s">
        <v>31</v>
      </c>
      <c r="I142" s="107">
        <v>1350</v>
      </c>
      <c r="J142" s="102">
        <v>43542</v>
      </c>
      <c r="K142" s="103">
        <v>215</v>
      </c>
      <c r="L142" s="103" t="s">
        <v>774</v>
      </c>
      <c r="M142" s="73">
        <v>7</v>
      </c>
      <c r="N142" s="103" t="s">
        <v>33</v>
      </c>
      <c r="O142" s="165"/>
      <c r="P142" s="23" t="s">
        <v>35</v>
      </c>
      <c r="Q142" s="107">
        <v>1080</v>
      </c>
      <c r="R142" s="102">
        <v>44193</v>
      </c>
      <c r="S142" s="103">
        <v>4</v>
      </c>
      <c r="T142" s="102">
        <v>44163</v>
      </c>
      <c r="U142" s="102">
        <v>44185</v>
      </c>
      <c r="V142" s="115">
        <v>0.8</v>
      </c>
      <c r="W142" s="103" t="s">
        <v>775</v>
      </c>
      <c r="X142" s="103" t="s">
        <v>796</v>
      </c>
      <c r="Y142" s="102">
        <v>44196</v>
      </c>
      <c r="Z142" s="103">
        <v>4530878</v>
      </c>
    </row>
    <row r="143" spans="1:26" ht="30" customHeight="1" x14ac:dyDescent="0.25">
      <c r="A143" s="100" t="s">
        <v>734</v>
      </c>
      <c r="B143" s="101" t="s">
        <v>735</v>
      </c>
      <c r="C143" s="101"/>
      <c r="D143" s="101" t="s">
        <v>82</v>
      </c>
      <c r="E143" s="101" t="s">
        <v>52</v>
      </c>
      <c r="F143" s="71" t="s">
        <v>773</v>
      </c>
      <c r="G143" s="71" t="s">
        <v>773</v>
      </c>
      <c r="H143" s="103" t="s">
        <v>31</v>
      </c>
      <c r="I143" s="107">
        <v>1350</v>
      </c>
      <c r="J143" s="102">
        <v>43570</v>
      </c>
      <c r="K143" s="103">
        <v>215</v>
      </c>
      <c r="L143" s="103">
        <v>2</v>
      </c>
      <c r="M143" s="73">
        <v>7</v>
      </c>
      <c r="N143" s="103" t="s">
        <v>33</v>
      </c>
      <c r="O143" s="165"/>
      <c r="P143" s="23" t="s">
        <v>35</v>
      </c>
      <c r="Q143" s="107">
        <v>1080</v>
      </c>
      <c r="R143" s="102">
        <v>44193</v>
      </c>
      <c r="S143" s="103">
        <v>4</v>
      </c>
      <c r="T143" s="102">
        <v>44163</v>
      </c>
      <c r="U143" s="102">
        <v>44185</v>
      </c>
      <c r="V143" s="115">
        <v>0.8</v>
      </c>
      <c r="W143" s="103" t="s">
        <v>776</v>
      </c>
      <c r="X143" s="103" t="s">
        <v>796</v>
      </c>
      <c r="Y143" s="102">
        <v>44196</v>
      </c>
      <c r="Z143" s="103">
        <v>4531159</v>
      </c>
    </row>
    <row r="144" spans="1:26" ht="30" customHeight="1" x14ac:dyDescent="0.25">
      <c r="A144" s="100" t="s">
        <v>736</v>
      </c>
      <c r="B144" s="101" t="s">
        <v>737</v>
      </c>
      <c r="C144" s="101"/>
      <c r="D144" s="101" t="s">
        <v>41</v>
      </c>
      <c r="E144" s="101" t="s">
        <v>52</v>
      </c>
      <c r="F144" s="71" t="s">
        <v>773</v>
      </c>
      <c r="G144" s="71" t="s">
        <v>773</v>
      </c>
      <c r="H144" s="103" t="s">
        <v>31</v>
      </c>
      <c r="I144" s="107">
        <v>1350</v>
      </c>
      <c r="J144" s="102">
        <v>43556</v>
      </c>
      <c r="K144" s="103">
        <v>215</v>
      </c>
      <c r="L144" s="103">
        <v>1</v>
      </c>
      <c r="M144" s="73">
        <v>7</v>
      </c>
      <c r="N144" s="103" t="s">
        <v>33</v>
      </c>
      <c r="O144" s="165"/>
      <c r="P144" s="23" t="s">
        <v>35</v>
      </c>
      <c r="Q144" s="107">
        <v>1080</v>
      </c>
      <c r="R144" s="102">
        <v>44193</v>
      </c>
      <c r="S144" s="103">
        <v>4</v>
      </c>
      <c r="T144" s="102">
        <v>44163</v>
      </c>
      <c r="U144" s="102">
        <v>44185</v>
      </c>
      <c r="V144" s="115">
        <v>0.8</v>
      </c>
      <c r="W144" s="103" t="s">
        <v>777</v>
      </c>
      <c r="X144" s="103" t="s">
        <v>796</v>
      </c>
      <c r="Y144" s="102">
        <v>44196</v>
      </c>
      <c r="Z144" s="103">
        <v>4531420</v>
      </c>
    </row>
    <row r="145" spans="1:26" ht="30" customHeight="1" x14ac:dyDescent="0.25">
      <c r="A145" s="100" t="s">
        <v>738</v>
      </c>
      <c r="B145" s="101" t="s">
        <v>739</v>
      </c>
      <c r="C145" s="101"/>
      <c r="D145" s="101" t="s">
        <v>82</v>
      </c>
      <c r="E145" s="101" t="s">
        <v>52</v>
      </c>
      <c r="F145" s="71" t="s">
        <v>773</v>
      </c>
      <c r="G145" s="71" t="s">
        <v>773</v>
      </c>
      <c r="H145" s="103" t="s">
        <v>31</v>
      </c>
      <c r="I145" s="107">
        <v>1350</v>
      </c>
      <c r="J145" s="102">
        <v>43570</v>
      </c>
      <c r="K145" s="103">
        <v>215</v>
      </c>
      <c r="L145" s="103">
        <v>2</v>
      </c>
      <c r="M145" s="73">
        <v>7</v>
      </c>
      <c r="N145" s="103" t="s">
        <v>33</v>
      </c>
      <c r="O145" s="165"/>
      <c r="P145" s="23" t="s">
        <v>35</v>
      </c>
      <c r="Q145" s="107">
        <v>1080</v>
      </c>
      <c r="R145" s="102">
        <v>44193</v>
      </c>
      <c r="S145" s="103">
        <v>4</v>
      </c>
      <c r="T145" s="102">
        <v>44163</v>
      </c>
      <c r="U145" s="102">
        <v>44185</v>
      </c>
      <c r="V145" s="115">
        <v>0.8</v>
      </c>
      <c r="W145" s="103" t="s">
        <v>778</v>
      </c>
      <c r="X145" s="103" t="s">
        <v>796</v>
      </c>
      <c r="Y145" s="102">
        <v>44196</v>
      </c>
      <c r="Z145" s="112">
        <v>4532120</v>
      </c>
    </row>
    <row r="146" spans="1:26" ht="30" customHeight="1" x14ac:dyDescent="0.25">
      <c r="A146" s="100" t="s">
        <v>740</v>
      </c>
      <c r="B146" s="101" t="s">
        <v>637</v>
      </c>
      <c r="C146" s="101"/>
      <c r="D146" s="101" t="s">
        <v>41</v>
      </c>
      <c r="E146" s="101" t="s">
        <v>52</v>
      </c>
      <c r="F146" s="71" t="s">
        <v>773</v>
      </c>
      <c r="G146" s="71" t="s">
        <v>773</v>
      </c>
      <c r="H146" s="103" t="s">
        <v>31</v>
      </c>
      <c r="I146" s="107">
        <v>1350</v>
      </c>
      <c r="J146" s="102">
        <v>43539</v>
      </c>
      <c r="K146" s="103">
        <v>215</v>
      </c>
      <c r="L146" s="103">
        <v>1</v>
      </c>
      <c r="M146" s="73">
        <v>7</v>
      </c>
      <c r="N146" s="103" t="s">
        <v>33</v>
      </c>
      <c r="O146" s="165"/>
      <c r="P146" s="23" t="s">
        <v>35</v>
      </c>
      <c r="Q146" s="107">
        <v>1080</v>
      </c>
      <c r="R146" s="102">
        <v>44193</v>
      </c>
      <c r="S146" s="103">
        <v>4</v>
      </c>
      <c r="T146" s="102">
        <v>44163</v>
      </c>
      <c r="U146" s="102">
        <v>44185</v>
      </c>
      <c r="V146" s="115">
        <v>0.8</v>
      </c>
      <c r="W146" s="103" t="s">
        <v>779</v>
      </c>
      <c r="X146" s="103" t="s">
        <v>796</v>
      </c>
      <c r="Y146" s="102">
        <v>44196</v>
      </c>
      <c r="Z146" s="103">
        <v>4532279</v>
      </c>
    </row>
    <row r="147" spans="1:26" ht="30" customHeight="1" x14ac:dyDescent="0.25">
      <c r="A147" s="100" t="s">
        <v>741</v>
      </c>
      <c r="B147" s="101" t="s">
        <v>742</v>
      </c>
      <c r="C147" s="101"/>
      <c r="D147" s="101" t="s">
        <v>41</v>
      </c>
      <c r="E147" s="101" t="s">
        <v>52</v>
      </c>
      <c r="F147" s="71" t="s">
        <v>773</v>
      </c>
      <c r="G147" s="71" t="s">
        <v>773</v>
      </c>
      <c r="H147" s="103" t="s">
        <v>31</v>
      </c>
      <c r="I147" s="107">
        <v>1350</v>
      </c>
      <c r="J147" s="102">
        <v>43539</v>
      </c>
      <c r="K147" s="103">
        <v>215</v>
      </c>
      <c r="L147" s="103">
        <v>2</v>
      </c>
      <c r="M147" s="73">
        <v>7</v>
      </c>
      <c r="N147" s="103" t="s">
        <v>33</v>
      </c>
      <c r="O147" s="165"/>
      <c r="P147" s="23" t="s">
        <v>35</v>
      </c>
      <c r="Q147" s="107">
        <v>1080</v>
      </c>
      <c r="R147" s="102">
        <v>44193</v>
      </c>
      <c r="S147" s="103">
        <v>4</v>
      </c>
      <c r="T147" s="102">
        <v>44163</v>
      </c>
      <c r="U147" s="102">
        <v>44185</v>
      </c>
      <c r="V147" s="115">
        <v>0.8</v>
      </c>
      <c r="W147" s="103" t="s">
        <v>780</v>
      </c>
      <c r="X147" s="103" t="s">
        <v>796</v>
      </c>
      <c r="Y147" s="102">
        <v>44196</v>
      </c>
      <c r="Z147" s="103">
        <v>4532457</v>
      </c>
    </row>
    <row r="148" spans="1:26" ht="30" customHeight="1" x14ac:dyDescent="0.25">
      <c r="A148" s="100" t="s">
        <v>743</v>
      </c>
      <c r="B148" s="101" t="s">
        <v>744</v>
      </c>
      <c r="C148" s="101"/>
      <c r="D148" s="101" t="s">
        <v>82</v>
      </c>
      <c r="E148" s="101" t="s">
        <v>52</v>
      </c>
      <c r="F148" s="71" t="s">
        <v>773</v>
      </c>
      <c r="G148" s="71" t="s">
        <v>773</v>
      </c>
      <c r="H148" s="103" t="s">
        <v>31</v>
      </c>
      <c r="I148" s="107">
        <v>1350</v>
      </c>
      <c r="J148" s="102">
        <v>43546</v>
      </c>
      <c r="K148" s="103">
        <v>215</v>
      </c>
      <c r="L148" s="103">
        <v>1</v>
      </c>
      <c r="M148" s="73">
        <v>7</v>
      </c>
      <c r="N148" s="103" t="s">
        <v>33</v>
      </c>
      <c r="O148" s="165"/>
      <c r="P148" s="23" t="s">
        <v>35</v>
      </c>
      <c r="Q148" s="107">
        <v>1080</v>
      </c>
      <c r="R148" s="102">
        <v>44193</v>
      </c>
      <c r="S148" s="103">
        <v>4</v>
      </c>
      <c r="T148" s="102">
        <v>44163</v>
      </c>
      <c r="U148" s="102">
        <v>44185</v>
      </c>
      <c r="V148" s="115">
        <v>0.8</v>
      </c>
      <c r="W148" s="103" t="s">
        <v>781</v>
      </c>
      <c r="X148" s="103" t="s">
        <v>796</v>
      </c>
      <c r="Y148" s="102">
        <v>44196</v>
      </c>
      <c r="Z148" s="103">
        <v>4532604</v>
      </c>
    </row>
    <row r="149" spans="1:26" ht="30" customHeight="1" x14ac:dyDescent="0.25">
      <c r="A149" s="100" t="s">
        <v>745</v>
      </c>
      <c r="B149" s="101" t="s">
        <v>746</v>
      </c>
      <c r="C149" s="101"/>
      <c r="D149" s="101" t="s">
        <v>82</v>
      </c>
      <c r="E149" s="101" t="s">
        <v>52</v>
      </c>
      <c r="F149" s="71" t="s">
        <v>773</v>
      </c>
      <c r="G149" s="71" t="s">
        <v>773</v>
      </c>
      <c r="H149" s="103" t="s">
        <v>31</v>
      </c>
      <c r="I149" s="107">
        <v>1350</v>
      </c>
      <c r="J149" s="102">
        <v>43566</v>
      </c>
      <c r="K149" s="103">
        <v>215</v>
      </c>
      <c r="L149" s="103">
        <v>1</v>
      </c>
      <c r="M149" s="73">
        <v>7</v>
      </c>
      <c r="N149" s="103" t="s">
        <v>33</v>
      </c>
      <c r="O149" s="165"/>
      <c r="P149" s="23" t="s">
        <v>35</v>
      </c>
      <c r="Q149" s="107">
        <v>1080</v>
      </c>
      <c r="R149" s="102">
        <v>44194</v>
      </c>
      <c r="S149" s="103">
        <v>4</v>
      </c>
      <c r="T149" s="102">
        <v>44163</v>
      </c>
      <c r="U149" s="102">
        <v>44185</v>
      </c>
      <c r="V149" s="115">
        <v>0.8</v>
      </c>
      <c r="W149" s="103" t="s">
        <v>782</v>
      </c>
      <c r="X149" s="103" t="s">
        <v>796</v>
      </c>
      <c r="Y149" s="102">
        <v>44196</v>
      </c>
      <c r="Z149" s="103">
        <v>4533946</v>
      </c>
    </row>
    <row r="150" spans="1:26" ht="30" customHeight="1" x14ac:dyDescent="0.25">
      <c r="A150" s="100" t="s">
        <v>747</v>
      </c>
      <c r="B150" s="101" t="s">
        <v>748</v>
      </c>
      <c r="C150" s="101"/>
      <c r="D150" s="101" t="s">
        <v>82</v>
      </c>
      <c r="E150" s="101" t="s">
        <v>52</v>
      </c>
      <c r="F150" s="71" t="s">
        <v>773</v>
      </c>
      <c r="G150" s="71" t="s">
        <v>773</v>
      </c>
      <c r="H150" s="103" t="s">
        <v>31</v>
      </c>
      <c r="I150" s="107">
        <v>1350</v>
      </c>
      <c r="J150" s="102">
        <v>43569</v>
      </c>
      <c r="K150" s="103">
        <v>215</v>
      </c>
      <c r="L150" s="103" t="s">
        <v>774</v>
      </c>
      <c r="M150" s="73">
        <v>7</v>
      </c>
      <c r="N150" s="103" t="s">
        <v>33</v>
      </c>
      <c r="O150" s="165"/>
      <c r="P150" s="23" t="s">
        <v>35</v>
      </c>
      <c r="Q150" s="107">
        <v>1080</v>
      </c>
      <c r="R150" s="102">
        <v>44194</v>
      </c>
      <c r="S150" s="103">
        <v>4</v>
      </c>
      <c r="T150" s="102">
        <v>44163</v>
      </c>
      <c r="U150" s="102">
        <v>44185</v>
      </c>
      <c r="V150" s="115">
        <v>0.8</v>
      </c>
      <c r="W150" s="103" t="s">
        <v>783</v>
      </c>
      <c r="X150" s="103" t="s">
        <v>796</v>
      </c>
      <c r="Y150" s="102">
        <v>44196</v>
      </c>
      <c r="Z150" s="103">
        <v>4533969</v>
      </c>
    </row>
    <row r="151" spans="1:26" ht="30" customHeight="1" x14ac:dyDescent="0.25">
      <c r="A151" s="100" t="s">
        <v>749</v>
      </c>
      <c r="B151" s="101" t="s">
        <v>750</v>
      </c>
      <c r="C151" s="101"/>
      <c r="D151" s="101" t="s">
        <v>82</v>
      </c>
      <c r="E151" s="101" t="s">
        <v>52</v>
      </c>
      <c r="F151" s="71" t="s">
        <v>773</v>
      </c>
      <c r="G151" s="71" t="s">
        <v>773</v>
      </c>
      <c r="H151" s="103" t="s">
        <v>31</v>
      </c>
      <c r="I151" s="107">
        <v>1350</v>
      </c>
      <c r="J151" s="102">
        <v>43544</v>
      </c>
      <c r="K151" s="103">
        <v>215</v>
      </c>
      <c r="L151" s="103">
        <v>1</v>
      </c>
      <c r="M151" s="73">
        <v>7</v>
      </c>
      <c r="N151" s="103" t="s">
        <v>33</v>
      </c>
      <c r="O151" s="165"/>
      <c r="P151" s="23" t="s">
        <v>35</v>
      </c>
      <c r="Q151" s="107">
        <v>1080</v>
      </c>
      <c r="R151" s="102">
        <v>44194</v>
      </c>
      <c r="S151" s="103">
        <v>4</v>
      </c>
      <c r="T151" s="102">
        <v>44163</v>
      </c>
      <c r="U151" s="102">
        <v>44185</v>
      </c>
      <c r="V151" s="115">
        <v>0.8</v>
      </c>
      <c r="W151" s="103" t="s">
        <v>784</v>
      </c>
      <c r="X151" s="103" t="s">
        <v>796</v>
      </c>
      <c r="Y151" s="102">
        <v>44196</v>
      </c>
      <c r="Z151" s="103">
        <v>4533985</v>
      </c>
    </row>
    <row r="152" spans="1:26" ht="30" customHeight="1" x14ac:dyDescent="0.25">
      <c r="A152" s="100" t="s">
        <v>751</v>
      </c>
      <c r="B152" s="101" t="s">
        <v>752</v>
      </c>
      <c r="C152" s="101" t="s">
        <v>753</v>
      </c>
      <c r="D152" s="101" t="s">
        <v>82</v>
      </c>
      <c r="E152" s="101" t="s">
        <v>52</v>
      </c>
      <c r="F152" s="71" t="s">
        <v>773</v>
      </c>
      <c r="G152" s="71" t="s">
        <v>773</v>
      </c>
      <c r="H152" s="103" t="s">
        <v>31</v>
      </c>
      <c r="I152" s="107">
        <v>1350</v>
      </c>
      <c r="J152" s="102">
        <v>43539</v>
      </c>
      <c r="K152" s="103">
        <v>215</v>
      </c>
      <c r="L152" s="103">
        <v>2</v>
      </c>
      <c r="M152" s="73">
        <v>7</v>
      </c>
      <c r="N152" s="103" t="s">
        <v>33</v>
      </c>
      <c r="O152" s="165"/>
      <c r="P152" s="23" t="s">
        <v>35</v>
      </c>
      <c r="Q152" s="107">
        <v>1080</v>
      </c>
      <c r="R152" s="102">
        <v>44194</v>
      </c>
      <c r="S152" s="103">
        <v>4</v>
      </c>
      <c r="T152" s="102">
        <v>44163</v>
      </c>
      <c r="U152" s="102">
        <v>44185</v>
      </c>
      <c r="V152" s="115">
        <v>0.8</v>
      </c>
      <c r="W152" s="103" t="s">
        <v>785</v>
      </c>
      <c r="X152" s="103" t="s">
        <v>796</v>
      </c>
      <c r="Y152" s="102">
        <v>44196</v>
      </c>
      <c r="Z152" s="103">
        <v>4534003</v>
      </c>
    </row>
    <row r="153" spans="1:26" ht="30" customHeight="1" x14ac:dyDescent="0.25">
      <c r="A153" s="100" t="s">
        <v>754</v>
      </c>
      <c r="B153" s="101" t="s">
        <v>243</v>
      </c>
      <c r="C153" s="101"/>
      <c r="D153" s="101" t="s">
        <v>82</v>
      </c>
      <c r="E153" s="101" t="s">
        <v>52</v>
      </c>
      <c r="F153" s="71" t="s">
        <v>773</v>
      </c>
      <c r="G153" s="71" t="s">
        <v>773</v>
      </c>
      <c r="H153" s="103" t="s">
        <v>31</v>
      </c>
      <c r="I153" s="107">
        <v>1350</v>
      </c>
      <c r="J153" s="102">
        <v>43542</v>
      </c>
      <c r="K153" s="103">
        <v>215</v>
      </c>
      <c r="L153" s="103">
        <v>2</v>
      </c>
      <c r="M153" s="73">
        <v>7</v>
      </c>
      <c r="N153" s="103" t="s">
        <v>33</v>
      </c>
      <c r="O153" s="165"/>
      <c r="P153" s="23" t="s">
        <v>35</v>
      </c>
      <c r="Q153" s="107">
        <v>1080</v>
      </c>
      <c r="R153" s="102">
        <v>44194</v>
      </c>
      <c r="S153" s="103">
        <v>4</v>
      </c>
      <c r="T153" s="102">
        <v>44163</v>
      </c>
      <c r="U153" s="102">
        <v>44185</v>
      </c>
      <c r="V153" s="115">
        <v>0.8</v>
      </c>
      <c r="W153" s="103" t="s">
        <v>786</v>
      </c>
      <c r="X153" s="103" t="s">
        <v>796</v>
      </c>
      <c r="Y153" s="102">
        <v>44196</v>
      </c>
      <c r="Z153" s="103">
        <v>4534014</v>
      </c>
    </row>
    <row r="154" spans="1:26" ht="30" customHeight="1" x14ac:dyDescent="0.25">
      <c r="A154" s="100" t="s">
        <v>755</v>
      </c>
      <c r="B154" s="101" t="s">
        <v>756</v>
      </c>
      <c r="C154" s="101"/>
      <c r="D154" s="101" t="s">
        <v>82</v>
      </c>
      <c r="E154" s="101" t="s">
        <v>52</v>
      </c>
      <c r="F154" s="71" t="s">
        <v>773</v>
      </c>
      <c r="G154" s="71" t="s">
        <v>773</v>
      </c>
      <c r="H154" s="103" t="s">
        <v>31</v>
      </c>
      <c r="I154" s="107">
        <v>1350</v>
      </c>
      <c r="J154" s="102">
        <v>43556</v>
      </c>
      <c r="K154" s="103">
        <v>215</v>
      </c>
      <c r="L154" s="103">
        <v>1</v>
      </c>
      <c r="M154" s="73">
        <v>7</v>
      </c>
      <c r="N154" s="103" t="s">
        <v>33</v>
      </c>
      <c r="O154" s="165"/>
      <c r="P154" s="23" t="s">
        <v>35</v>
      </c>
      <c r="Q154" s="107">
        <v>1080</v>
      </c>
      <c r="R154" s="102">
        <v>44194</v>
      </c>
      <c r="S154" s="103">
        <v>4</v>
      </c>
      <c r="T154" s="102">
        <v>44163</v>
      </c>
      <c r="U154" s="102">
        <v>44185</v>
      </c>
      <c r="V154" s="115">
        <v>0.8</v>
      </c>
      <c r="W154" s="103" t="s">
        <v>787</v>
      </c>
      <c r="X154" s="103" t="s">
        <v>796</v>
      </c>
      <c r="Y154" s="102">
        <v>44196</v>
      </c>
      <c r="Z154" s="103">
        <v>4534033</v>
      </c>
    </row>
    <row r="155" spans="1:26" ht="30" customHeight="1" x14ac:dyDescent="0.25">
      <c r="A155" s="100" t="s">
        <v>757</v>
      </c>
      <c r="B155" s="101" t="s">
        <v>758</v>
      </c>
      <c r="C155" s="101"/>
      <c r="D155" s="101" t="s">
        <v>82</v>
      </c>
      <c r="E155" s="101" t="s">
        <v>52</v>
      </c>
      <c r="F155" s="71" t="s">
        <v>773</v>
      </c>
      <c r="G155" s="71" t="s">
        <v>773</v>
      </c>
      <c r="H155" s="103" t="s">
        <v>31</v>
      </c>
      <c r="I155" s="107">
        <v>1350</v>
      </c>
      <c r="J155" s="102">
        <v>43550</v>
      </c>
      <c r="K155" s="103">
        <v>215</v>
      </c>
      <c r="L155" s="103">
        <v>2</v>
      </c>
      <c r="M155" s="73">
        <v>7</v>
      </c>
      <c r="N155" s="103" t="s">
        <v>33</v>
      </c>
      <c r="O155" s="165"/>
      <c r="P155" s="23" t="s">
        <v>35</v>
      </c>
      <c r="Q155" s="107">
        <v>1080</v>
      </c>
      <c r="R155" s="102">
        <v>44194</v>
      </c>
      <c r="S155" s="103">
        <v>4</v>
      </c>
      <c r="T155" s="102">
        <v>44163</v>
      </c>
      <c r="U155" s="102">
        <v>44185</v>
      </c>
      <c r="V155" s="115">
        <v>0.8</v>
      </c>
      <c r="W155" s="103" t="s">
        <v>788</v>
      </c>
      <c r="X155" s="103" t="s">
        <v>796</v>
      </c>
      <c r="Y155" s="102">
        <v>44196</v>
      </c>
      <c r="Z155" s="103">
        <v>4534046</v>
      </c>
    </row>
    <row r="156" spans="1:26" ht="30" customHeight="1" x14ac:dyDescent="0.25">
      <c r="A156" s="100" t="s">
        <v>759</v>
      </c>
      <c r="B156" s="101" t="s">
        <v>760</v>
      </c>
      <c r="C156" s="101"/>
      <c r="D156" s="101" t="s">
        <v>82</v>
      </c>
      <c r="E156" s="101" t="s">
        <v>52</v>
      </c>
      <c r="F156" s="71" t="s">
        <v>773</v>
      </c>
      <c r="G156" s="71" t="s">
        <v>773</v>
      </c>
      <c r="H156" s="103" t="s">
        <v>31</v>
      </c>
      <c r="I156" s="107">
        <v>1350</v>
      </c>
      <c r="J156" s="102">
        <v>43547</v>
      </c>
      <c r="K156" s="103">
        <v>215</v>
      </c>
      <c r="L156" s="103">
        <v>1</v>
      </c>
      <c r="M156" s="73">
        <v>7</v>
      </c>
      <c r="N156" s="103" t="s">
        <v>33</v>
      </c>
      <c r="O156" s="165"/>
      <c r="P156" s="23" t="s">
        <v>35</v>
      </c>
      <c r="Q156" s="107">
        <v>1080</v>
      </c>
      <c r="R156" s="102">
        <v>44194</v>
      </c>
      <c r="S156" s="103">
        <v>4</v>
      </c>
      <c r="T156" s="102">
        <v>44163</v>
      </c>
      <c r="U156" s="102">
        <v>44185</v>
      </c>
      <c r="V156" s="115">
        <v>0.8</v>
      </c>
      <c r="W156" s="103" t="s">
        <v>789</v>
      </c>
      <c r="X156" s="103" t="s">
        <v>796</v>
      </c>
      <c r="Y156" s="102">
        <v>44196</v>
      </c>
      <c r="Z156" s="103">
        <v>4534057</v>
      </c>
    </row>
    <row r="157" spans="1:26" ht="30" customHeight="1" x14ac:dyDescent="0.25">
      <c r="A157" s="100" t="s">
        <v>761</v>
      </c>
      <c r="B157" s="101" t="s">
        <v>762</v>
      </c>
      <c r="C157" s="101"/>
      <c r="D157" s="101" t="s">
        <v>82</v>
      </c>
      <c r="E157" s="101" t="s">
        <v>52</v>
      </c>
      <c r="F157" s="71" t="s">
        <v>773</v>
      </c>
      <c r="G157" s="71" t="s">
        <v>773</v>
      </c>
      <c r="H157" s="103" t="s">
        <v>31</v>
      </c>
      <c r="I157" s="107">
        <v>1350</v>
      </c>
      <c r="J157" s="102">
        <v>43536</v>
      </c>
      <c r="K157" s="103">
        <v>215</v>
      </c>
      <c r="L157" s="103">
        <v>1</v>
      </c>
      <c r="M157" s="73">
        <v>7</v>
      </c>
      <c r="N157" s="103" t="s">
        <v>33</v>
      </c>
      <c r="O157" s="165"/>
      <c r="P157" s="23" t="s">
        <v>35</v>
      </c>
      <c r="Q157" s="107">
        <v>1080</v>
      </c>
      <c r="R157" s="102">
        <v>44194</v>
      </c>
      <c r="S157" s="103">
        <v>4</v>
      </c>
      <c r="T157" s="102">
        <v>44163</v>
      </c>
      <c r="U157" s="102">
        <v>44185</v>
      </c>
      <c r="V157" s="115">
        <v>0.8</v>
      </c>
      <c r="W157" s="103" t="s">
        <v>790</v>
      </c>
      <c r="X157" s="103" t="s">
        <v>796</v>
      </c>
      <c r="Y157" s="102">
        <v>44196</v>
      </c>
      <c r="Z157" s="103">
        <v>4534068</v>
      </c>
    </row>
    <row r="158" spans="1:26" ht="30" customHeight="1" x14ac:dyDescent="0.25">
      <c r="A158" s="100" t="s">
        <v>763</v>
      </c>
      <c r="B158" s="101" t="s">
        <v>764</v>
      </c>
      <c r="C158" s="101"/>
      <c r="D158" s="101" t="s">
        <v>70</v>
      </c>
      <c r="E158" s="101" t="s">
        <v>52</v>
      </c>
      <c r="F158" s="71" t="s">
        <v>773</v>
      </c>
      <c r="G158" s="71" t="s">
        <v>773</v>
      </c>
      <c r="H158" s="103" t="s">
        <v>31</v>
      </c>
      <c r="I158" s="107">
        <v>1350</v>
      </c>
      <c r="J158" s="102">
        <v>43571</v>
      </c>
      <c r="K158" s="103">
        <v>215</v>
      </c>
      <c r="L158" s="103">
        <v>2</v>
      </c>
      <c r="M158" s="73">
        <v>7</v>
      </c>
      <c r="N158" s="103" t="s">
        <v>33</v>
      </c>
      <c r="O158" s="165"/>
      <c r="P158" s="23" t="s">
        <v>35</v>
      </c>
      <c r="Q158" s="107">
        <v>1080</v>
      </c>
      <c r="R158" s="102">
        <v>44194</v>
      </c>
      <c r="S158" s="103">
        <v>4</v>
      </c>
      <c r="T158" s="102">
        <v>44163</v>
      </c>
      <c r="U158" s="102">
        <v>44185</v>
      </c>
      <c r="V158" s="115">
        <v>0.8</v>
      </c>
      <c r="W158" s="103" t="s">
        <v>791</v>
      </c>
      <c r="X158" s="103" t="s">
        <v>796</v>
      </c>
      <c r="Y158" s="102">
        <v>44196</v>
      </c>
      <c r="Z158" s="122">
        <v>4534188</v>
      </c>
    </row>
    <row r="159" spans="1:26" ht="30" customHeight="1" x14ac:dyDescent="0.25">
      <c r="A159" s="100" t="s">
        <v>765</v>
      </c>
      <c r="B159" s="101" t="s">
        <v>766</v>
      </c>
      <c r="C159" s="101"/>
      <c r="D159" s="101" t="s">
        <v>82</v>
      </c>
      <c r="E159" s="101" t="s">
        <v>52</v>
      </c>
      <c r="F159" s="71" t="s">
        <v>773</v>
      </c>
      <c r="G159" s="71" t="s">
        <v>773</v>
      </c>
      <c r="H159" s="103" t="s">
        <v>31</v>
      </c>
      <c r="I159" s="107">
        <v>1350</v>
      </c>
      <c r="J159" s="102">
        <v>43536</v>
      </c>
      <c r="K159" s="103">
        <v>215</v>
      </c>
      <c r="L159" s="103">
        <v>3</v>
      </c>
      <c r="M159" s="73">
        <v>7</v>
      </c>
      <c r="N159" s="103" t="s">
        <v>33</v>
      </c>
      <c r="O159" s="165"/>
      <c r="P159" s="23" t="s">
        <v>35</v>
      </c>
      <c r="Q159" s="107">
        <v>1080</v>
      </c>
      <c r="R159" s="102">
        <v>44194</v>
      </c>
      <c r="S159" s="103">
        <v>4</v>
      </c>
      <c r="T159" s="102">
        <v>44163</v>
      </c>
      <c r="U159" s="102">
        <v>44185</v>
      </c>
      <c r="V159" s="115">
        <v>0.8</v>
      </c>
      <c r="W159" s="103" t="s">
        <v>792</v>
      </c>
      <c r="X159" s="103" t="s">
        <v>796</v>
      </c>
      <c r="Y159" s="102">
        <v>44196</v>
      </c>
      <c r="Z159" s="103">
        <v>4534199</v>
      </c>
    </row>
    <row r="160" spans="1:26" ht="30" customHeight="1" x14ac:dyDescent="0.25">
      <c r="A160" s="100" t="s">
        <v>767</v>
      </c>
      <c r="B160" s="101" t="s">
        <v>768</v>
      </c>
      <c r="C160" s="101"/>
      <c r="D160" s="101" t="s">
        <v>41</v>
      </c>
      <c r="E160" s="101" t="s">
        <v>52</v>
      </c>
      <c r="F160" s="71" t="s">
        <v>773</v>
      </c>
      <c r="G160" s="71" t="s">
        <v>773</v>
      </c>
      <c r="H160" s="103" t="s">
        <v>31</v>
      </c>
      <c r="I160" s="107">
        <v>1350</v>
      </c>
      <c r="J160" s="102">
        <v>43728</v>
      </c>
      <c r="K160" s="103">
        <v>215</v>
      </c>
      <c r="L160" s="103">
        <v>1</v>
      </c>
      <c r="M160" s="73">
        <v>7</v>
      </c>
      <c r="N160" s="103" t="s">
        <v>33</v>
      </c>
      <c r="O160" s="165"/>
      <c r="P160" s="23" t="s">
        <v>35</v>
      </c>
      <c r="Q160" s="107">
        <v>1080</v>
      </c>
      <c r="R160" s="102">
        <v>44194</v>
      </c>
      <c r="S160" s="103">
        <v>4</v>
      </c>
      <c r="T160" s="102">
        <v>44163</v>
      </c>
      <c r="U160" s="102">
        <v>44185</v>
      </c>
      <c r="V160" s="115">
        <v>0.8</v>
      </c>
      <c r="W160" s="103" t="s">
        <v>793</v>
      </c>
      <c r="X160" s="103" t="s">
        <v>796</v>
      </c>
      <c r="Y160" s="102">
        <v>44196</v>
      </c>
      <c r="Z160" s="103">
        <v>4534267</v>
      </c>
    </row>
    <row r="161" spans="1:26" ht="30" customHeight="1" x14ac:dyDescent="0.25">
      <c r="A161" s="100" t="s">
        <v>769</v>
      </c>
      <c r="B161" s="101" t="s">
        <v>770</v>
      </c>
      <c r="C161" s="101"/>
      <c r="D161" s="101" t="s">
        <v>82</v>
      </c>
      <c r="E161" s="101" t="s">
        <v>52</v>
      </c>
      <c r="F161" s="71" t="s">
        <v>773</v>
      </c>
      <c r="G161" s="71" t="s">
        <v>773</v>
      </c>
      <c r="H161" s="103" t="s">
        <v>31</v>
      </c>
      <c r="I161" s="107">
        <v>1350</v>
      </c>
      <c r="J161" s="102">
        <v>43573</v>
      </c>
      <c r="K161" s="103">
        <v>215</v>
      </c>
      <c r="L161" s="103">
        <v>2</v>
      </c>
      <c r="M161" s="73">
        <v>7</v>
      </c>
      <c r="N161" s="103" t="s">
        <v>33</v>
      </c>
      <c r="O161" s="165"/>
      <c r="P161" s="23" t="s">
        <v>35</v>
      </c>
      <c r="Q161" s="107">
        <v>1080</v>
      </c>
      <c r="R161" s="102">
        <v>44194</v>
      </c>
      <c r="S161" s="103">
        <v>4</v>
      </c>
      <c r="T161" s="102">
        <v>44163</v>
      </c>
      <c r="U161" s="102">
        <v>44185</v>
      </c>
      <c r="V161" s="115">
        <v>0.8</v>
      </c>
      <c r="W161" s="103" t="s">
        <v>794</v>
      </c>
      <c r="X161" s="103" t="s">
        <v>796</v>
      </c>
      <c r="Y161" s="102">
        <v>44196</v>
      </c>
      <c r="Z161" s="103">
        <v>4534293</v>
      </c>
    </row>
    <row r="162" spans="1:26" ht="30" customHeight="1" x14ac:dyDescent="0.25">
      <c r="A162" s="100" t="s">
        <v>771</v>
      </c>
      <c r="B162" s="101" t="s">
        <v>772</v>
      </c>
      <c r="C162" s="101"/>
      <c r="D162" s="101" t="s">
        <v>82</v>
      </c>
      <c r="E162" s="101" t="s">
        <v>52</v>
      </c>
      <c r="F162" s="71" t="s">
        <v>773</v>
      </c>
      <c r="G162" s="71" t="s">
        <v>773</v>
      </c>
      <c r="H162" s="103" t="s">
        <v>31</v>
      </c>
      <c r="I162" s="107">
        <v>1350</v>
      </c>
      <c r="J162" s="102">
        <v>43536</v>
      </c>
      <c r="K162" s="103">
        <v>215</v>
      </c>
      <c r="L162" s="103">
        <v>3</v>
      </c>
      <c r="M162" s="73">
        <v>7</v>
      </c>
      <c r="N162" s="103" t="s">
        <v>33</v>
      </c>
      <c r="O162" s="165"/>
      <c r="P162" s="23" t="s">
        <v>35</v>
      </c>
      <c r="Q162" s="107">
        <v>1080</v>
      </c>
      <c r="R162" s="102">
        <v>44194</v>
      </c>
      <c r="S162" s="103">
        <v>4</v>
      </c>
      <c r="T162" s="102">
        <v>44163</v>
      </c>
      <c r="U162" s="102">
        <v>44185</v>
      </c>
      <c r="V162" s="115">
        <v>0.8</v>
      </c>
      <c r="W162" s="103" t="s">
        <v>795</v>
      </c>
      <c r="X162" s="103" t="s">
        <v>796</v>
      </c>
      <c r="Y162" s="102">
        <v>44196</v>
      </c>
      <c r="Z162" s="103">
        <v>4534323</v>
      </c>
    </row>
    <row r="163" spans="1:26" ht="30" customHeight="1" x14ac:dyDescent="0.25">
      <c r="A163" s="100" t="s">
        <v>797</v>
      </c>
      <c r="B163" s="101" t="s">
        <v>798</v>
      </c>
      <c r="C163" s="148"/>
      <c r="D163" s="148" t="s">
        <v>41</v>
      </c>
      <c r="E163" s="148" t="s">
        <v>52</v>
      </c>
      <c r="F163" s="149" t="s">
        <v>803</v>
      </c>
      <c r="G163" s="149" t="s">
        <v>804</v>
      </c>
      <c r="H163" s="112" t="s">
        <v>31</v>
      </c>
      <c r="I163" s="150">
        <v>8300</v>
      </c>
      <c r="J163" s="151">
        <v>44118</v>
      </c>
      <c r="K163" s="112">
        <v>215</v>
      </c>
      <c r="L163" s="112">
        <v>1</v>
      </c>
      <c r="M163" s="112">
        <v>7</v>
      </c>
      <c r="N163" s="112" t="s">
        <v>33</v>
      </c>
      <c r="O163" s="165"/>
      <c r="P163" s="76" t="s">
        <v>35</v>
      </c>
      <c r="Q163" s="150">
        <v>6120</v>
      </c>
      <c r="R163" s="151">
        <v>44194</v>
      </c>
      <c r="S163" s="30">
        <v>4</v>
      </c>
      <c r="T163" s="151">
        <v>44142</v>
      </c>
      <c r="U163" s="151">
        <v>44144</v>
      </c>
      <c r="V163" s="152">
        <v>0.81569999999999998</v>
      </c>
      <c r="W163" s="112" t="s">
        <v>805</v>
      </c>
      <c r="X163" s="112" t="s">
        <v>809</v>
      </c>
      <c r="Y163" s="102">
        <v>44196</v>
      </c>
      <c r="Z163" s="112">
        <v>4534834</v>
      </c>
    </row>
    <row r="164" spans="1:26" ht="30" customHeight="1" x14ac:dyDescent="0.25">
      <c r="A164" s="100" t="s">
        <v>799</v>
      </c>
      <c r="B164" s="101" t="s">
        <v>800</v>
      </c>
      <c r="C164" s="148"/>
      <c r="D164" s="148" t="s">
        <v>41</v>
      </c>
      <c r="E164" s="148" t="s">
        <v>52</v>
      </c>
      <c r="F164" s="149" t="s">
        <v>803</v>
      </c>
      <c r="G164" s="149" t="s">
        <v>804</v>
      </c>
      <c r="H164" s="112" t="s">
        <v>31</v>
      </c>
      <c r="I164" s="150">
        <v>7345</v>
      </c>
      <c r="J164" s="151">
        <v>44113</v>
      </c>
      <c r="K164" s="112">
        <v>215</v>
      </c>
      <c r="L164" s="112">
        <v>2</v>
      </c>
      <c r="M164" s="112">
        <v>7</v>
      </c>
      <c r="N164" s="112" t="s">
        <v>33</v>
      </c>
      <c r="O164" s="165"/>
      <c r="P164" s="76" t="s">
        <v>35</v>
      </c>
      <c r="Q164" s="150">
        <v>5356</v>
      </c>
      <c r="R164" s="151">
        <v>44194</v>
      </c>
      <c r="S164" s="30">
        <v>4</v>
      </c>
      <c r="T164" s="151">
        <v>44142</v>
      </c>
      <c r="U164" s="151">
        <v>44144</v>
      </c>
      <c r="V164" s="152">
        <v>0.81769999999999998</v>
      </c>
      <c r="W164" s="112" t="s">
        <v>806</v>
      </c>
      <c r="X164" s="112" t="s">
        <v>809</v>
      </c>
      <c r="Y164" s="102">
        <v>44196</v>
      </c>
      <c r="Z164" s="112">
        <v>4534952</v>
      </c>
    </row>
    <row r="165" spans="1:26" ht="30" customHeight="1" x14ac:dyDescent="0.25">
      <c r="A165" s="100" t="s">
        <v>801</v>
      </c>
      <c r="B165" s="101" t="s">
        <v>802</v>
      </c>
      <c r="C165" s="148"/>
      <c r="D165" s="148" t="s">
        <v>82</v>
      </c>
      <c r="E165" s="148" t="s">
        <v>52</v>
      </c>
      <c r="F165" s="149" t="s">
        <v>803</v>
      </c>
      <c r="G165" s="149" t="s">
        <v>804</v>
      </c>
      <c r="H165" s="112" t="s">
        <v>31</v>
      </c>
      <c r="I165" s="150">
        <v>14810</v>
      </c>
      <c r="J165" s="151">
        <v>44117</v>
      </c>
      <c r="K165" s="112">
        <v>215</v>
      </c>
      <c r="L165" s="112">
        <v>3</v>
      </c>
      <c r="M165" s="112">
        <v>7</v>
      </c>
      <c r="N165" s="112" t="s">
        <v>33</v>
      </c>
      <c r="O165" s="165"/>
      <c r="P165" s="76" t="s">
        <v>35</v>
      </c>
      <c r="Q165" s="150">
        <v>11328</v>
      </c>
      <c r="R165" s="151">
        <v>44194</v>
      </c>
      <c r="S165" s="30">
        <v>4</v>
      </c>
      <c r="T165" s="151">
        <v>44142</v>
      </c>
      <c r="U165" s="151">
        <v>44144</v>
      </c>
      <c r="V165" s="152">
        <v>0.80879999999999996</v>
      </c>
      <c r="W165" s="112" t="s">
        <v>807</v>
      </c>
      <c r="X165" s="112" t="s">
        <v>809</v>
      </c>
      <c r="Y165" s="102">
        <v>44196</v>
      </c>
      <c r="Z165" s="112">
        <v>4535037</v>
      </c>
    </row>
    <row r="166" spans="1:26" ht="30" customHeight="1" x14ac:dyDescent="0.25">
      <c r="A166" s="100" t="s">
        <v>235</v>
      </c>
      <c r="B166" s="101" t="s">
        <v>236</v>
      </c>
      <c r="C166" s="148"/>
      <c r="D166" s="148" t="s">
        <v>82</v>
      </c>
      <c r="E166" s="148" t="s">
        <v>52</v>
      </c>
      <c r="F166" s="149" t="s">
        <v>803</v>
      </c>
      <c r="G166" s="149" t="s">
        <v>804</v>
      </c>
      <c r="H166" s="112" t="s">
        <v>31</v>
      </c>
      <c r="I166" s="150">
        <v>13500</v>
      </c>
      <c r="J166" s="151">
        <v>44118</v>
      </c>
      <c r="K166" s="112">
        <v>215</v>
      </c>
      <c r="L166" s="112">
        <v>3</v>
      </c>
      <c r="M166" s="112">
        <v>7</v>
      </c>
      <c r="N166" s="112" t="s">
        <v>33</v>
      </c>
      <c r="O166" s="165"/>
      <c r="P166" s="76" t="s">
        <v>35</v>
      </c>
      <c r="Q166" s="150">
        <v>9760</v>
      </c>
      <c r="R166" s="151">
        <v>44194</v>
      </c>
      <c r="S166" s="30">
        <v>4</v>
      </c>
      <c r="T166" s="151">
        <v>44142</v>
      </c>
      <c r="U166" s="151">
        <v>44144</v>
      </c>
      <c r="V166" s="152">
        <v>0.81930000000000003</v>
      </c>
      <c r="W166" s="112" t="s">
        <v>808</v>
      </c>
      <c r="X166" s="112" t="s">
        <v>809</v>
      </c>
      <c r="Y166" s="102">
        <v>44196</v>
      </c>
      <c r="Z166" s="112">
        <v>4535166</v>
      </c>
    </row>
    <row r="167" spans="1:26" ht="30" customHeight="1" x14ac:dyDescent="0.25">
      <c r="A167" s="144" t="s">
        <v>810</v>
      </c>
      <c r="B167" s="145" t="s">
        <v>449</v>
      </c>
      <c r="C167" s="146"/>
      <c r="D167" s="146" t="s">
        <v>306</v>
      </c>
      <c r="E167" s="146" t="s">
        <v>132</v>
      </c>
      <c r="F167" s="145" t="s">
        <v>811</v>
      </c>
      <c r="G167" s="145" t="s">
        <v>812</v>
      </c>
      <c r="H167" s="145" t="s">
        <v>31</v>
      </c>
      <c r="I167" s="145">
        <v>8000</v>
      </c>
      <c r="J167" s="147">
        <v>43684</v>
      </c>
      <c r="K167" s="145" t="s">
        <v>813</v>
      </c>
      <c r="L167" s="145">
        <v>1</v>
      </c>
      <c r="M167" s="73">
        <v>7</v>
      </c>
      <c r="N167" s="112" t="s">
        <v>33</v>
      </c>
      <c r="O167" s="165"/>
      <c r="P167" s="76" t="s">
        <v>35</v>
      </c>
      <c r="Q167" s="153">
        <v>5600</v>
      </c>
      <c r="R167" s="151">
        <v>44194</v>
      </c>
      <c r="S167" s="30">
        <v>4</v>
      </c>
      <c r="T167" s="147">
        <v>43806</v>
      </c>
      <c r="U167" s="147">
        <v>43833</v>
      </c>
      <c r="V167" s="145">
        <v>70</v>
      </c>
      <c r="W167" s="145" t="s">
        <v>814</v>
      </c>
      <c r="X167" s="145" t="s">
        <v>815</v>
      </c>
      <c r="Y167" s="102">
        <v>44196</v>
      </c>
      <c r="Z167" s="112">
        <v>4535346</v>
      </c>
    </row>
    <row r="168" spans="1:26" ht="30" customHeight="1" x14ac:dyDescent="0.25">
      <c r="A168" s="129" t="s">
        <v>816</v>
      </c>
      <c r="B168" s="127" t="s">
        <v>96</v>
      </c>
      <c r="C168" s="128"/>
      <c r="D168" s="128" t="s">
        <v>70</v>
      </c>
      <c r="E168" s="128" t="s">
        <v>132</v>
      </c>
      <c r="F168" s="131" t="s">
        <v>817</v>
      </c>
      <c r="G168" s="131" t="s">
        <v>818</v>
      </c>
      <c r="H168" s="130" t="s">
        <v>31</v>
      </c>
      <c r="I168" s="130">
        <v>3000</v>
      </c>
      <c r="J168" s="132" t="s">
        <v>819</v>
      </c>
      <c r="K168" s="130" t="s">
        <v>429</v>
      </c>
      <c r="L168" s="130">
        <v>1</v>
      </c>
      <c r="M168" s="73">
        <v>7</v>
      </c>
      <c r="N168" s="130" t="s">
        <v>33</v>
      </c>
      <c r="O168" s="165"/>
      <c r="P168" s="23" t="s">
        <v>35</v>
      </c>
      <c r="Q168" s="133">
        <v>3000</v>
      </c>
      <c r="R168" s="102">
        <v>44194</v>
      </c>
      <c r="S168" s="30">
        <v>4</v>
      </c>
      <c r="T168" s="132">
        <v>43840</v>
      </c>
      <c r="U168" s="134" t="s">
        <v>820</v>
      </c>
      <c r="V168" s="135">
        <v>1</v>
      </c>
      <c r="W168" s="130" t="s">
        <v>821</v>
      </c>
      <c r="X168" s="130" t="s">
        <v>822</v>
      </c>
      <c r="Y168" s="102">
        <v>44196</v>
      </c>
      <c r="Z168" s="112">
        <v>4535718</v>
      </c>
    </row>
    <row r="169" spans="1:26" ht="30" customHeight="1" x14ac:dyDescent="0.25">
      <c r="A169" s="74" t="s">
        <v>823</v>
      </c>
      <c r="B169" s="101" t="s">
        <v>824</v>
      </c>
      <c r="C169" s="23"/>
      <c r="D169" s="23" t="s">
        <v>41</v>
      </c>
      <c r="E169" s="23" t="s">
        <v>132</v>
      </c>
      <c r="F169" s="140" t="s">
        <v>826</v>
      </c>
      <c r="G169" s="140" t="s">
        <v>827</v>
      </c>
      <c r="H169" s="29" t="s">
        <v>31</v>
      </c>
      <c r="I169" s="27">
        <v>3000</v>
      </c>
      <c r="J169" s="32">
        <v>43766</v>
      </c>
      <c r="K169" s="29" t="s">
        <v>813</v>
      </c>
      <c r="L169" s="29">
        <v>1</v>
      </c>
      <c r="M169" s="73">
        <v>7</v>
      </c>
      <c r="N169" s="29" t="s">
        <v>33</v>
      </c>
      <c r="O169" s="165"/>
      <c r="P169" s="23" t="s">
        <v>35</v>
      </c>
      <c r="Q169" s="27">
        <v>2400</v>
      </c>
      <c r="R169" s="102">
        <v>44194</v>
      </c>
      <c r="S169" s="30">
        <v>4</v>
      </c>
      <c r="T169" s="32">
        <v>43801</v>
      </c>
      <c r="U169" s="32">
        <v>44063</v>
      </c>
      <c r="V169" s="115">
        <v>0.8</v>
      </c>
      <c r="W169" s="103" t="s">
        <v>832</v>
      </c>
      <c r="X169" s="103" t="s">
        <v>834</v>
      </c>
      <c r="Y169" s="102">
        <v>44196</v>
      </c>
      <c r="Z169" s="29">
        <v>4535838</v>
      </c>
    </row>
    <row r="170" spans="1:26" ht="30" customHeight="1" x14ac:dyDescent="0.25">
      <c r="A170" s="138" t="s">
        <v>825</v>
      </c>
      <c r="B170" s="136">
        <v>94106770210</v>
      </c>
      <c r="C170" s="137"/>
      <c r="D170" s="137" t="s">
        <v>82</v>
      </c>
      <c r="E170" s="137" t="s">
        <v>132</v>
      </c>
      <c r="F170" s="141" t="s">
        <v>828</v>
      </c>
      <c r="G170" s="141" t="s">
        <v>829</v>
      </c>
      <c r="H170" s="139" t="s">
        <v>31</v>
      </c>
      <c r="I170" s="139">
        <v>17500</v>
      </c>
      <c r="J170" s="142">
        <v>44061</v>
      </c>
      <c r="K170" s="139" t="s">
        <v>813</v>
      </c>
      <c r="L170" s="139">
        <v>2</v>
      </c>
      <c r="M170" s="73">
        <v>7</v>
      </c>
      <c r="N170" s="139" t="s">
        <v>33</v>
      </c>
      <c r="O170" s="165"/>
      <c r="P170" s="23" t="s">
        <v>35</v>
      </c>
      <c r="Q170" s="136">
        <v>14000</v>
      </c>
      <c r="R170" s="102">
        <v>44194</v>
      </c>
      <c r="S170" s="30">
        <v>4</v>
      </c>
      <c r="T170" s="142" t="s">
        <v>830</v>
      </c>
      <c r="U170" s="142" t="s">
        <v>831</v>
      </c>
      <c r="V170" s="115">
        <v>0.8</v>
      </c>
      <c r="W170" s="139" t="s">
        <v>833</v>
      </c>
      <c r="X170" s="139" t="s">
        <v>835</v>
      </c>
      <c r="Y170" s="102">
        <v>44196</v>
      </c>
      <c r="Z170" s="154">
        <v>4535889</v>
      </c>
    </row>
    <row r="171" spans="1:26" ht="30" customHeight="1" x14ac:dyDescent="0.25">
      <c r="A171" s="100" t="s">
        <v>836</v>
      </c>
      <c r="B171" s="101" t="s">
        <v>166</v>
      </c>
      <c r="C171" s="101"/>
      <c r="D171" s="101" t="s">
        <v>41</v>
      </c>
      <c r="E171" s="101" t="s">
        <v>52</v>
      </c>
      <c r="F171" s="71" t="s">
        <v>841</v>
      </c>
      <c r="G171" s="71" t="s">
        <v>842</v>
      </c>
      <c r="H171" s="103" t="s">
        <v>31</v>
      </c>
      <c r="I171" s="107">
        <v>1500</v>
      </c>
      <c r="J171" s="102">
        <v>43985</v>
      </c>
      <c r="K171" s="103">
        <v>215</v>
      </c>
      <c r="L171" s="103">
        <v>1</v>
      </c>
      <c r="M171" s="73">
        <v>7</v>
      </c>
      <c r="N171" s="139" t="s">
        <v>33</v>
      </c>
      <c r="O171" s="165"/>
      <c r="P171" s="23" t="s">
        <v>35</v>
      </c>
      <c r="Q171" s="107">
        <v>1500</v>
      </c>
      <c r="R171" s="102">
        <v>44194</v>
      </c>
      <c r="S171" s="30">
        <v>4</v>
      </c>
      <c r="T171" s="102">
        <v>43976</v>
      </c>
      <c r="U171" s="102">
        <v>44180</v>
      </c>
      <c r="V171" s="135">
        <v>1</v>
      </c>
      <c r="W171" s="103" t="s">
        <v>843</v>
      </c>
      <c r="X171" s="103" t="s">
        <v>848</v>
      </c>
      <c r="Y171" s="102">
        <v>44196</v>
      </c>
      <c r="Z171" s="103">
        <v>4535945</v>
      </c>
    </row>
    <row r="172" spans="1:26" ht="30" customHeight="1" x14ac:dyDescent="0.25">
      <c r="A172" s="100" t="s">
        <v>837</v>
      </c>
      <c r="B172" s="101" t="s">
        <v>174</v>
      </c>
      <c r="C172" s="101"/>
      <c r="D172" s="101" t="s">
        <v>70</v>
      </c>
      <c r="E172" s="101" t="s">
        <v>52</v>
      </c>
      <c r="F172" s="71" t="s">
        <v>841</v>
      </c>
      <c r="G172" s="71" t="s">
        <v>842</v>
      </c>
      <c r="H172" s="103" t="s">
        <v>31</v>
      </c>
      <c r="I172" s="107">
        <v>1750</v>
      </c>
      <c r="J172" s="102">
        <v>43985</v>
      </c>
      <c r="K172" s="103">
        <v>215</v>
      </c>
      <c r="L172" s="103">
        <v>3</v>
      </c>
      <c r="M172" s="73">
        <v>7</v>
      </c>
      <c r="N172" s="139" t="s">
        <v>33</v>
      </c>
      <c r="O172" s="165"/>
      <c r="P172" s="23" t="s">
        <v>35</v>
      </c>
      <c r="Q172" s="107">
        <v>1750</v>
      </c>
      <c r="R172" s="102">
        <v>44194</v>
      </c>
      <c r="S172" s="30">
        <v>4</v>
      </c>
      <c r="T172" s="102">
        <v>43976</v>
      </c>
      <c r="U172" s="102">
        <v>44180</v>
      </c>
      <c r="V172" s="135">
        <v>1</v>
      </c>
      <c r="W172" s="103" t="s">
        <v>844</v>
      </c>
      <c r="X172" s="103" t="s">
        <v>849</v>
      </c>
      <c r="Y172" s="102">
        <v>44196</v>
      </c>
      <c r="Z172" s="103">
        <v>4535959</v>
      </c>
    </row>
    <row r="173" spans="1:26" ht="30" customHeight="1" x14ac:dyDescent="0.25">
      <c r="A173" s="100" t="s">
        <v>838</v>
      </c>
      <c r="B173" s="101" t="s">
        <v>154</v>
      </c>
      <c r="C173" s="101"/>
      <c r="D173" s="101" t="s">
        <v>27</v>
      </c>
      <c r="E173" s="101" t="s">
        <v>52</v>
      </c>
      <c r="F173" s="71" t="s">
        <v>841</v>
      </c>
      <c r="G173" s="71" t="s">
        <v>842</v>
      </c>
      <c r="H173" s="103" t="s">
        <v>31</v>
      </c>
      <c r="I173" s="107">
        <v>1500</v>
      </c>
      <c r="J173" s="102">
        <v>43990</v>
      </c>
      <c r="K173" s="103">
        <v>215</v>
      </c>
      <c r="L173" s="103">
        <v>2</v>
      </c>
      <c r="M173" s="73">
        <v>7</v>
      </c>
      <c r="N173" s="139" t="s">
        <v>33</v>
      </c>
      <c r="O173" s="165"/>
      <c r="P173" s="23" t="s">
        <v>35</v>
      </c>
      <c r="Q173" s="107">
        <v>1500</v>
      </c>
      <c r="R173" s="102">
        <v>44194</v>
      </c>
      <c r="S173" s="30">
        <v>4</v>
      </c>
      <c r="T173" s="102">
        <v>43976</v>
      </c>
      <c r="U173" s="102">
        <v>44180</v>
      </c>
      <c r="V173" s="135">
        <v>1</v>
      </c>
      <c r="W173" s="103" t="s">
        <v>845</v>
      </c>
      <c r="X173" s="103" t="s">
        <v>850</v>
      </c>
      <c r="Y173" s="102">
        <v>44196</v>
      </c>
      <c r="Z173" s="103">
        <v>4536073</v>
      </c>
    </row>
    <row r="174" spans="1:26" ht="30" customHeight="1" x14ac:dyDescent="0.25">
      <c r="A174" s="100" t="s">
        <v>486</v>
      </c>
      <c r="B174" s="101" t="s">
        <v>487</v>
      </c>
      <c r="C174" s="101"/>
      <c r="D174" s="101" t="s">
        <v>41</v>
      </c>
      <c r="E174" s="101" t="s">
        <v>52</v>
      </c>
      <c r="F174" s="71" t="s">
        <v>841</v>
      </c>
      <c r="G174" s="71" t="s">
        <v>842</v>
      </c>
      <c r="H174" s="103" t="s">
        <v>31</v>
      </c>
      <c r="I174" s="107">
        <v>1750</v>
      </c>
      <c r="J174" s="102">
        <v>43985</v>
      </c>
      <c r="K174" s="103">
        <v>215</v>
      </c>
      <c r="L174" s="103">
        <v>2</v>
      </c>
      <c r="M174" s="73">
        <v>7</v>
      </c>
      <c r="N174" s="139" t="s">
        <v>33</v>
      </c>
      <c r="O174" s="165"/>
      <c r="P174" s="23" t="s">
        <v>35</v>
      </c>
      <c r="Q174" s="107">
        <v>1750</v>
      </c>
      <c r="R174" s="102">
        <v>44194</v>
      </c>
      <c r="S174" s="30">
        <v>4</v>
      </c>
      <c r="T174" s="102">
        <v>43976</v>
      </c>
      <c r="U174" s="102">
        <v>44180</v>
      </c>
      <c r="V174" s="135">
        <v>1</v>
      </c>
      <c r="W174" s="103" t="s">
        <v>846</v>
      </c>
      <c r="X174" s="103" t="s">
        <v>851</v>
      </c>
      <c r="Y174" s="102">
        <v>44196</v>
      </c>
      <c r="Z174" s="103">
        <v>4536082</v>
      </c>
    </row>
    <row r="175" spans="1:26" ht="30" customHeight="1" x14ac:dyDescent="0.25">
      <c r="A175" s="100" t="s">
        <v>839</v>
      </c>
      <c r="B175" s="101" t="s">
        <v>840</v>
      </c>
      <c r="C175" s="101"/>
      <c r="D175" s="101" t="s">
        <v>82</v>
      </c>
      <c r="E175" s="101" t="s">
        <v>52</v>
      </c>
      <c r="F175" s="71" t="s">
        <v>841</v>
      </c>
      <c r="G175" s="71" t="s">
        <v>842</v>
      </c>
      <c r="H175" s="103" t="s">
        <v>31</v>
      </c>
      <c r="I175" s="107">
        <v>1000</v>
      </c>
      <c r="J175" s="102">
        <v>43991</v>
      </c>
      <c r="K175" s="103">
        <v>215</v>
      </c>
      <c r="L175" s="103">
        <v>1</v>
      </c>
      <c r="M175" s="73">
        <v>7</v>
      </c>
      <c r="N175" s="139" t="s">
        <v>33</v>
      </c>
      <c r="O175" s="165"/>
      <c r="P175" s="23" t="s">
        <v>35</v>
      </c>
      <c r="Q175" s="107">
        <v>1000</v>
      </c>
      <c r="R175" s="102">
        <v>44194</v>
      </c>
      <c r="S175" s="30">
        <v>4</v>
      </c>
      <c r="T175" s="102">
        <v>43976</v>
      </c>
      <c r="U175" s="102">
        <v>44180</v>
      </c>
      <c r="V175" s="135">
        <v>1</v>
      </c>
      <c r="W175" s="103" t="s">
        <v>847</v>
      </c>
      <c r="X175" s="103" t="s">
        <v>852</v>
      </c>
      <c r="Y175" s="102">
        <v>44196</v>
      </c>
      <c r="Z175" s="103">
        <v>4536097</v>
      </c>
    </row>
    <row r="176" spans="1:26" ht="30" customHeight="1" x14ac:dyDescent="0.25">
      <c r="A176" s="100" t="s">
        <v>853</v>
      </c>
      <c r="B176" s="101" t="s">
        <v>854</v>
      </c>
      <c r="C176" s="101"/>
      <c r="D176" s="101" t="s">
        <v>41</v>
      </c>
      <c r="E176" s="101" t="s">
        <v>52</v>
      </c>
      <c r="F176" s="103" t="s">
        <v>674</v>
      </c>
      <c r="G176" s="103" t="s">
        <v>675</v>
      </c>
      <c r="H176" s="103" t="s">
        <v>31</v>
      </c>
      <c r="I176" s="143">
        <v>3328.35</v>
      </c>
      <c r="J176" s="102">
        <v>44027</v>
      </c>
      <c r="K176" s="103">
        <v>215</v>
      </c>
      <c r="L176" s="103">
        <v>2</v>
      </c>
      <c r="M176" s="73">
        <v>7</v>
      </c>
      <c r="N176" s="103" t="s">
        <v>33</v>
      </c>
      <c r="O176" s="165"/>
      <c r="P176" s="23" t="s">
        <v>35</v>
      </c>
      <c r="Q176" s="143">
        <v>2662.68</v>
      </c>
      <c r="R176" s="102">
        <v>44194</v>
      </c>
      <c r="S176" s="30">
        <v>4</v>
      </c>
      <c r="T176" s="102">
        <v>44060</v>
      </c>
      <c r="U176" s="102">
        <v>44144</v>
      </c>
      <c r="V176" s="115">
        <v>0.8</v>
      </c>
      <c r="W176" s="103" t="s">
        <v>868</v>
      </c>
      <c r="X176" s="103" t="s">
        <v>875</v>
      </c>
      <c r="Y176" s="102">
        <v>44196</v>
      </c>
      <c r="Z176" s="103">
        <v>4536256</v>
      </c>
    </row>
    <row r="177" spans="1:26" ht="30" customHeight="1" x14ac:dyDescent="0.25">
      <c r="A177" s="100" t="s">
        <v>853</v>
      </c>
      <c r="B177" s="101" t="s">
        <v>854</v>
      </c>
      <c r="C177" s="101"/>
      <c r="D177" s="101" t="s">
        <v>41</v>
      </c>
      <c r="E177" s="101" t="s">
        <v>52</v>
      </c>
      <c r="F177" s="103" t="s">
        <v>498</v>
      </c>
      <c r="G177" s="103" t="s">
        <v>499</v>
      </c>
      <c r="H177" s="103" t="s">
        <v>31</v>
      </c>
      <c r="I177" s="143">
        <v>6000</v>
      </c>
      <c r="J177" s="102">
        <v>44027</v>
      </c>
      <c r="K177" s="103">
        <v>215</v>
      </c>
      <c r="L177" s="103">
        <v>2</v>
      </c>
      <c r="M177" s="73">
        <v>7</v>
      </c>
      <c r="N177" s="103" t="s">
        <v>33</v>
      </c>
      <c r="O177" s="165"/>
      <c r="P177" s="23" t="s">
        <v>35</v>
      </c>
      <c r="Q177" s="143">
        <v>4800</v>
      </c>
      <c r="R177" s="102">
        <v>44194</v>
      </c>
      <c r="S177" s="30">
        <v>4</v>
      </c>
      <c r="T177" s="102">
        <v>44027</v>
      </c>
      <c r="U177" s="102">
        <v>44169</v>
      </c>
      <c r="V177" s="115">
        <v>0.8</v>
      </c>
      <c r="W177" s="103" t="s">
        <v>869</v>
      </c>
      <c r="X177" s="103" t="s">
        <v>876</v>
      </c>
      <c r="Y177" s="102">
        <v>44196</v>
      </c>
      <c r="Z177" s="112">
        <v>4536276</v>
      </c>
    </row>
    <row r="178" spans="1:26" ht="30" customHeight="1" x14ac:dyDescent="0.25">
      <c r="A178" s="100" t="s">
        <v>855</v>
      </c>
      <c r="B178" s="101" t="s">
        <v>744</v>
      </c>
      <c r="C178" s="101"/>
      <c r="D178" s="101" t="s">
        <v>82</v>
      </c>
      <c r="E178" s="101" t="s">
        <v>52</v>
      </c>
      <c r="F178" s="103" t="s">
        <v>494</v>
      </c>
      <c r="G178" s="103" t="s">
        <v>495</v>
      </c>
      <c r="H178" s="103" t="s">
        <v>31</v>
      </c>
      <c r="I178" s="143">
        <v>20000</v>
      </c>
      <c r="J178" s="102">
        <v>43649</v>
      </c>
      <c r="K178" s="103">
        <v>215</v>
      </c>
      <c r="L178" s="103">
        <v>1</v>
      </c>
      <c r="M178" s="73">
        <v>7</v>
      </c>
      <c r="N178" s="103" t="s">
        <v>33</v>
      </c>
      <c r="O178" s="165"/>
      <c r="P178" s="23" t="s">
        <v>35</v>
      </c>
      <c r="Q178" s="143">
        <v>16000</v>
      </c>
      <c r="R178" s="102">
        <v>44194</v>
      </c>
      <c r="S178" s="30">
        <v>4</v>
      </c>
      <c r="T178" s="102">
        <v>43650</v>
      </c>
      <c r="U178" s="102">
        <v>44012</v>
      </c>
      <c r="V178" s="115">
        <v>0.8</v>
      </c>
      <c r="W178" s="103" t="s">
        <v>870</v>
      </c>
      <c r="X178" s="103" t="s">
        <v>877</v>
      </c>
      <c r="Y178" s="102">
        <v>44196</v>
      </c>
      <c r="Z178" s="112">
        <v>4536323</v>
      </c>
    </row>
    <row r="179" spans="1:26" ht="30" customHeight="1" x14ac:dyDescent="0.25">
      <c r="A179" s="100" t="s">
        <v>856</v>
      </c>
      <c r="B179" s="101" t="s">
        <v>857</v>
      </c>
      <c r="C179" s="101"/>
      <c r="D179" s="101" t="s">
        <v>82</v>
      </c>
      <c r="E179" s="101" t="s">
        <v>52</v>
      </c>
      <c r="F179" s="103" t="s">
        <v>29</v>
      </c>
      <c r="G179" s="103" t="s">
        <v>30</v>
      </c>
      <c r="H179" s="103" t="s">
        <v>31</v>
      </c>
      <c r="I179" s="143">
        <v>9266.17</v>
      </c>
      <c r="J179" s="102">
        <v>43671</v>
      </c>
      <c r="K179" s="103">
        <v>215</v>
      </c>
      <c r="L179" s="103">
        <v>2</v>
      </c>
      <c r="M179" s="73">
        <v>7</v>
      </c>
      <c r="N179" s="103" t="s">
        <v>33</v>
      </c>
      <c r="O179" s="165"/>
      <c r="P179" s="23" t="s">
        <v>35</v>
      </c>
      <c r="Q179" s="143">
        <v>6486.32</v>
      </c>
      <c r="R179" s="102">
        <v>44194</v>
      </c>
      <c r="S179" s="30">
        <v>4</v>
      </c>
      <c r="T179" s="102">
        <v>43784</v>
      </c>
      <c r="U179" s="102">
        <v>43860</v>
      </c>
      <c r="V179" s="115">
        <v>0.7</v>
      </c>
      <c r="W179" s="103" t="s">
        <v>871</v>
      </c>
      <c r="X179" s="103" t="s">
        <v>878</v>
      </c>
      <c r="Y179" s="102">
        <v>44196</v>
      </c>
      <c r="Z179" s="112">
        <v>4536352</v>
      </c>
    </row>
    <row r="180" spans="1:26" ht="30" customHeight="1" x14ac:dyDescent="0.25">
      <c r="A180" s="100" t="s">
        <v>858</v>
      </c>
      <c r="B180" s="101" t="s">
        <v>859</v>
      </c>
      <c r="C180" s="101"/>
      <c r="D180" s="101" t="s">
        <v>82</v>
      </c>
      <c r="E180" s="101" t="s">
        <v>52</v>
      </c>
      <c r="F180" s="103" t="s">
        <v>865</v>
      </c>
      <c r="G180" s="103" t="s">
        <v>866</v>
      </c>
      <c r="H180" s="103" t="s">
        <v>31</v>
      </c>
      <c r="I180" s="143">
        <v>5800</v>
      </c>
      <c r="J180" s="102">
        <v>43773</v>
      </c>
      <c r="K180" s="103">
        <v>215</v>
      </c>
      <c r="L180" s="103">
        <v>2</v>
      </c>
      <c r="M180" s="73">
        <v>7</v>
      </c>
      <c r="N180" s="103" t="s">
        <v>33</v>
      </c>
      <c r="O180" s="165"/>
      <c r="P180" s="23" t="s">
        <v>35</v>
      </c>
      <c r="Q180" s="143">
        <v>4060</v>
      </c>
      <c r="R180" s="102">
        <v>44194</v>
      </c>
      <c r="S180" s="30">
        <v>4</v>
      </c>
      <c r="T180" s="102">
        <v>43777</v>
      </c>
      <c r="U180" s="102">
        <v>43871</v>
      </c>
      <c r="V180" s="115">
        <v>0.7</v>
      </c>
      <c r="W180" s="103" t="s">
        <v>872</v>
      </c>
      <c r="X180" s="103" t="s">
        <v>879</v>
      </c>
      <c r="Y180" s="102">
        <v>44196</v>
      </c>
      <c r="Z180" s="112">
        <v>4536364</v>
      </c>
    </row>
    <row r="181" spans="1:26" ht="30" customHeight="1" x14ac:dyDescent="0.25">
      <c r="A181" s="100" t="s">
        <v>860</v>
      </c>
      <c r="B181" s="101" t="s">
        <v>861</v>
      </c>
      <c r="C181" s="101"/>
      <c r="D181" s="101" t="s">
        <v>70</v>
      </c>
      <c r="E181" s="101" t="s">
        <v>52</v>
      </c>
      <c r="F181" s="103" t="s">
        <v>865</v>
      </c>
      <c r="G181" s="103" t="s">
        <v>866</v>
      </c>
      <c r="H181" s="103" t="s">
        <v>31</v>
      </c>
      <c r="I181" s="143">
        <v>11882.1</v>
      </c>
      <c r="J181" s="102">
        <v>43146</v>
      </c>
      <c r="K181" s="103">
        <v>215</v>
      </c>
      <c r="L181" s="103">
        <v>3</v>
      </c>
      <c r="M181" s="73">
        <v>7</v>
      </c>
      <c r="N181" s="103" t="s">
        <v>33</v>
      </c>
      <c r="O181" s="165"/>
      <c r="P181" s="23" t="s">
        <v>35</v>
      </c>
      <c r="Q181" s="143">
        <v>8317.4699999999993</v>
      </c>
      <c r="R181" s="102">
        <v>44194</v>
      </c>
      <c r="S181" s="30">
        <v>4</v>
      </c>
      <c r="T181" s="102">
        <v>43152</v>
      </c>
      <c r="U181" s="102">
        <v>44029</v>
      </c>
      <c r="V181" s="115">
        <v>0.7</v>
      </c>
      <c r="W181" s="103" t="s">
        <v>873</v>
      </c>
      <c r="X181" s="103" t="s">
        <v>880</v>
      </c>
      <c r="Y181" s="102">
        <v>44196</v>
      </c>
      <c r="Z181" s="112">
        <v>4536478</v>
      </c>
    </row>
    <row r="182" spans="1:26" ht="30" customHeight="1" x14ac:dyDescent="0.25">
      <c r="A182" s="100" t="s">
        <v>862</v>
      </c>
      <c r="B182" s="101" t="s">
        <v>863</v>
      </c>
      <c r="C182" s="101" t="s">
        <v>864</v>
      </c>
      <c r="D182" s="101" t="s">
        <v>82</v>
      </c>
      <c r="E182" s="101" t="s">
        <v>52</v>
      </c>
      <c r="F182" s="103" t="s">
        <v>42</v>
      </c>
      <c r="G182" s="103" t="s">
        <v>867</v>
      </c>
      <c r="H182" s="103" t="s">
        <v>31</v>
      </c>
      <c r="I182" s="143">
        <v>14400</v>
      </c>
      <c r="J182" s="102">
        <v>43879</v>
      </c>
      <c r="K182" s="103">
        <v>215</v>
      </c>
      <c r="L182" s="103">
        <v>2</v>
      </c>
      <c r="M182" s="73">
        <v>7</v>
      </c>
      <c r="N182" s="103" t="s">
        <v>33</v>
      </c>
      <c r="O182" s="165"/>
      <c r="P182" s="23" t="s">
        <v>35</v>
      </c>
      <c r="Q182" s="143">
        <v>11520</v>
      </c>
      <c r="R182" s="102">
        <v>44194</v>
      </c>
      <c r="S182" s="30">
        <v>4</v>
      </c>
      <c r="T182" s="102">
        <v>43881</v>
      </c>
      <c r="U182" s="102">
        <v>44182</v>
      </c>
      <c r="V182" s="115">
        <v>0.8</v>
      </c>
      <c r="W182" s="103" t="s">
        <v>874</v>
      </c>
      <c r="X182" s="103" t="s">
        <v>881</v>
      </c>
      <c r="Y182" s="102">
        <v>44196</v>
      </c>
      <c r="Z182" s="112">
        <v>4536496</v>
      </c>
    </row>
    <row r="183" spans="1:26" ht="30" customHeight="1" x14ac:dyDescent="0.25">
      <c r="A183" s="100" t="s">
        <v>222</v>
      </c>
      <c r="B183" s="101" t="s">
        <v>182</v>
      </c>
      <c r="C183" s="23"/>
      <c r="D183" s="23" t="s">
        <v>41</v>
      </c>
      <c r="E183" s="101" t="s">
        <v>52</v>
      </c>
      <c r="F183" s="71" t="s">
        <v>882</v>
      </c>
      <c r="G183" s="71" t="s">
        <v>883</v>
      </c>
      <c r="H183" s="29" t="s">
        <v>31</v>
      </c>
      <c r="I183" s="27">
        <v>12000</v>
      </c>
      <c r="J183" s="32">
        <v>43622</v>
      </c>
      <c r="K183" s="29">
        <v>215</v>
      </c>
      <c r="L183" s="29">
        <v>3</v>
      </c>
      <c r="M183" s="73">
        <v>7</v>
      </c>
      <c r="N183" s="103" t="s">
        <v>33</v>
      </c>
      <c r="O183" s="165"/>
      <c r="P183" s="23" t="s">
        <v>35</v>
      </c>
      <c r="Q183" s="27">
        <v>8400</v>
      </c>
      <c r="R183" s="102">
        <v>44194</v>
      </c>
      <c r="S183" s="30">
        <v>4</v>
      </c>
      <c r="T183" s="102">
        <v>43623</v>
      </c>
      <c r="U183" s="102">
        <v>44183</v>
      </c>
      <c r="V183" s="115">
        <v>0.7</v>
      </c>
      <c r="W183" s="103" t="s">
        <v>884</v>
      </c>
      <c r="X183" s="103" t="s">
        <v>885</v>
      </c>
      <c r="Y183" s="102">
        <v>44196</v>
      </c>
      <c r="Z183" s="103">
        <v>4536558</v>
      </c>
    </row>
    <row r="184" spans="1:26" ht="30" customHeight="1" x14ac:dyDescent="0.25">
      <c r="A184" s="48" t="s">
        <v>50</v>
      </c>
      <c r="B184" s="120" t="s">
        <v>51</v>
      </c>
      <c r="C184" s="120" t="s">
        <v>51</v>
      </c>
      <c r="D184" s="35" t="s">
        <v>27</v>
      </c>
      <c r="E184" s="35" t="s">
        <v>52</v>
      </c>
      <c r="F184" s="159" t="s">
        <v>962</v>
      </c>
      <c r="G184" s="159" t="s">
        <v>963</v>
      </c>
      <c r="H184" s="47" t="s">
        <v>31</v>
      </c>
      <c r="I184" s="47">
        <v>9293.94</v>
      </c>
      <c r="J184" s="38" t="s">
        <v>44</v>
      </c>
      <c r="K184" s="47">
        <v>215</v>
      </c>
      <c r="L184" s="39">
        <v>2</v>
      </c>
      <c r="M184" s="112">
        <v>7</v>
      </c>
      <c r="N184" s="112" t="s">
        <v>33</v>
      </c>
      <c r="O184" s="165"/>
      <c r="P184" s="76" t="s">
        <v>35</v>
      </c>
      <c r="Q184" s="47">
        <v>7435.15</v>
      </c>
      <c r="R184" s="38">
        <v>44194</v>
      </c>
      <c r="S184" s="40">
        <v>4</v>
      </c>
      <c r="T184" s="38" t="s">
        <v>964</v>
      </c>
      <c r="U184" s="38" t="s">
        <v>965</v>
      </c>
      <c r="V184" s="158">
        <v>0.8</v>
      </c>
      <c r="W184" s="40" t="s">
        <v>966</v>
      </c>
      <c r="X184" s="40" t="s">
        <v>967</v>
      </c>
      <c r="Y184" s="151">
        <v>44196</v>
      </c>
      <c r="Z184" s="112">
        <v>4536686</v>
      </c>
    </row>
    <row r="185" spans="1:26" ht="30" customHeight="1" x14ac:dyDescent="0.25">
      <c r="A185" s="155" t="s">
        <v>886</v>
      </c>
      <c r="B185" s="156" t="s">
        <v>40</v>
      </c>
      <c r="C185" s="156" t="s">
        <v>40</v>
      </c>
      <c r="D185" s="148" t="s">
        <v>41</v>
      </c>
      <c r="E185" s="148" t="s">
        <v>52</v>
      </c>
      <c r="F185" s="149" t="s">
        <v>547</v>
      </c>
      <c r="G185" s="149" t="s">
        <v>548</v>
      </c>
      <c r="H185" s="112" t="s">
        <v>31</v>
      </c>
      <c r="I185" s="150">
        <v>8973.1</v>
      </c>
      <c r="J185" s="151" t="s">
        <v>887</v>
      </c>
      <c r="K185" s="112">
        <v>215</v>
      </c>
      <c r="L185" s="112">
        <v>1</v>
      </c>
      <c r="M185" s="112">
        <v>7</v>
      </c>
      <c r="N185" s="112" t="s">
        <v>33</v>
      </c>
      <c r="O185" s="165"/>
      <c r="P185" s="76" t="s">
        <v>35</v>
      </c>
      <c r="Q185" s="150" t="s">
        <v>888</v>
      </c>
      <c r="R185" s="151">
        <v>44194</v>
      </c>
      <c r="S185" s="40">
        <v>4</v>
      </c>
      <c r="T185" s="157" t="s">
        <v>527</v>
      </c>
      <c r="U185" s="157" t="s">
        <v>889</v>
      </c>
      <c r="V185" s="158">
        <v>0.8</v>
      </c>
      <c r="W185" s="112" t="s">
        <v>890</v>
      </c>
      <c r="X185" s="112" t="s">
        <v>891</v>
      </c>
      <c r="Y185" s="151">
        <v>44196</v>
      </c>
      <c r="Z185" s="112">
        <v>4536732</v>
      </c>
    </row>
    <row r="186" spans="1:26" ht="30" customHeight="1" x14ac:dyDescent="0.25">
      <c r="A186" s="48" t="s">
        <v>892</v>
      </c>
      <c r="B186" s="120" t="s">
        <v>658</v>
      </c>
      <c r="C186" s="35"/>
      <c r="D186" s="35" t="s">
        <v>82</v>
      </c>
      <c r="E186" s="35" t="s">
        <v>52</v>
      </c>
      <c r="F186" s="159" t="s">
        <v>893</v>
      </c>
      <c r="G186" s="159" t="s">
        <v>894</v>
      </c>
      <c r="H186" s="40" t="s">
        <v>31</v>
      </c>
      <c r="I186" s="69">
        <v>2400</v>
      </c>
      <c r="J186" s="38" t="s">
        <v>895</v>
      </c>
      <c r="K186" s="40">
        <v>215</v>
      </c>
      <c r="L186" s="40">
        <v>3</v>
      </c>
      <c r="M186" s="40">
        <v>7</v>
      </c>
      <c r="N186" s="40" t="s">
        <v>33</v>
      </c>
      <c r="O186" s="35" t="s">
        <v>896</v>
      </c>
      <c r="P186" s="35" t="s">
        <v>35</v>
      </c>
      <c r="Q186" s="69">
        <v>1920</v>
      </c>
      <c r="R186" s="38">
        <v>44194</v>
      </c>
      <c r="S186" s="40">
        <v>4</v>
      </c>
      <c r="T186" s="41" t="s">
        <v>897</v>
      </c>
      <c r="U186" s="41" t="s">
        <v>898</v>
      </c>
      <c r="V186" s="158">
        <v>0.8</v>
      </c>
      <c r="W186" s="40" t="s">
        <v>899</v>
      </c>
      <c r="X186" s="40" t="s">
        <v>900</v>
      </c>
      <c r="Y186" s="151">
        <v>44196</v>
      </c>
      <c r="Z186" s="40">
        <v>4537018</v>
      </c>
    </row>
    <row r="187" spans="1:26" ht="30" customHeight="1" x14ac:dyDescent="0.25">
      <c r="A187" s="48" t="s">
        <v>892</v>
      </c>
      <c r="B187" s="120" t="s">
        <v>658</v>
      </c>
      <c r="C187" s="35"/>
      <c r="D187" s="35" t="s">
        <v>82</v>
      </c>
      <c r="E187" s="35" t="s">
        <v>52</v>
      </c>
      <c r="F187" s="159" t="s">
        <v>598</v>
      </c>
      <c r="G187" s="159" t="s">
        <v>599</v>
      </c>
      <c r="H187" s="40" t="s">
        <v>31</v>
      </c>
      <c r="I187" s="69">
        <v>6885.68</v>
      </c>
      <c r="J187" s="38" t="s">
        <v>895</v>
      </c>
      <c r="K187" s="40">
        <v>215</v>
      </c>
      <c r="L187" s="40">
        <v>3</v>
      </c>
      <c r="M187" s="40">
        <v>7</v>
      </c>
      <c r="N187" s="40" t="s">
        <v>33</v>
      </c>
      <c r="O187" s="35" t="s">
        <v>901</v>
      </c>
      <c r="P187" s="35" t="s">
        <v>35</v>
      </c>
      <c r="Q187" s="69">
        <v>5508.54</v>
      </c>
      <c r="R187" s="38">
        <v>44194</v>
      </c>
      <c r="S187" s="40">
        <v>4</v>
      </c>
      <c r="T187" s="41" t="s">
        <v>602</v>
      </c>
      <c r="U187" s="41" t="s">
        <v>553</v>
      </c>
      <c r="V187" s="158">
        <v>0.8</v>
      </c>
      <c r="W187" s="40" t="s">
        <v>902</v>
      </c>
      <c r="X187" s="40" t="s">
        <v>903</v>
      </c>
      <c r="Y187" s="151">
        <v>44196</v>
      </c>
      <c r="Z187" s="40">
        <v>4537169</v>
      </c>
    </row>
    <row r="188" spans="1:26" ht="30" customHeight="1" x14ac:dyDescent="0.25">
      <c r="A188" s="155" t="s">
        <v>904</v>
      </c>
      <c r="B188" s="156" t="s">
        <v>154</v>
      </c>
      <c r="C188" s="156" t="s">
        <v>154</v>
      </c>
      <c r="D188" s="76" t="s">
        <v>27</v>
      </c>
      <c r="E188" s="148" t="s">
        <v>52</v>
      </c>
      <c r="F188" s="149" t="s">
        <v>905</v>
      </c>
      <c r="G188" s="149" t="s">
        <v>906</v>
      </c>
      <c r="H188" s="39" t="s">
        <v>31</v>
      </c>
      <c r="I188" s="150">
        <v>8483.2099999999991</v>
      </c>
      <c r="J188" s="151" t="s">
        <v>711</v>
      </c>
      <c r="K188" s="39">
        <v>215</v>
      </c>
      <c r="L188" s="39">
        <v>3</v>
      </c>
      <c r="M188" s="40">
        <v>7</v>
      </c>
      <c r="N188" s="112" t="s">
        <v>33</v>
      </c>
      <c r="O188" s="165"/>
      <c r="P188" s="35" t="s">
        <v>35</v>
      </c>
      <c r="Q188" s="150" t="s">
        <v>907</v>
      </c>
      <c r="R188" s="151">
        <v>44195</v>
      </c>
      <c r="S188" s="40">
        <v>4</v>
      </c>
      <c r="T188" s="157" t="s">
        <v>908</v>
      </c>
      <c r="U188" s="157" t="s">
        <v>909</v>
      </c>
      <c r="V188" s="158">
        <v>0.8</v>
      </c>
      <c r="W188" s="112" t="s">
        <v>910</v>
      </c>
      <c r="X188" s="112" t="s">
        <v>911</v>
      </c>
      <c r="Y188" s="151">
        <v>44196</v>
      </c>
      <c r="Z188" s="112">
        <v>4540973</v>
      </c>
    </row>
    <row r="189" spans="1:26" ht="30" customHeight="1" x14ac:dyDescent="0.25">
      <c r="A189" s="155" t="s">
        <v>912</v>
      </c>
      <c r="B189" s="156" t="s">
        <v>40</v>
      </c>
      <c r="C189" s="156" t="s">
        <v>40</v>
      </c>
      <c r="D189" s="148" t="s">
        <v>41</v>
      </c>
      <c r="E189" s="148" t="s">
        <v>28</v>
      </c>
      <c r="F189" s="112" t="s">
        <v>917</v>
      </c>
      <c r="G189" s="112" t="s">
        <v>918</v>
      </c>
      <c r="H189" s="112" t="s">
        <v>31</v>
      </c>
      <c r="I189" s="112">
        <v>1500</v>
      </c>
      <c r="J189" s="151">
        <v>44112</v>
      </c>
      <c r="K189" s="112">
        <v>215</v>
      </c>
      <c r="L189" s="112">
        <v>2</v>
      </c>
      <c r="M189" s="40">
        <v>7</v>
      </c>
      <c r="N189" s="112" t="s">
        <v>33</v>
      </c>
      <c r="O189" s="165"/>
      <c r="P189" s="35" t="s">
        <v>35</v>
      </c>
      <c r="Q189" s="112">
        <v>1500</v>
      </c>
      <c r="R189" s="151">
        <v>44195</v>
      </c>
      <c r="S189" s="40">
        <v>4</v>
      </c>
      <c r="T189" s="151">
        <v>44167</v>
      </c>
      <c r="U189" s="151">
        <v>44168</v>
      </c>
      <c r="V189" s="160">
        <v>1</v>
      </c>
      <c r="W189" s="112" t="s">
        <v>919</v>
      </c>
      <c r="X189" s="112" t="s">
        <v>922</v>
      </c>
      <c r="Y189" s="151">
        <v>44196</v>
      </c>
      <c r="Z189" s="112">
        <v>4541204</v>
      </c>
    </row>
    <row r="190" spans="1:26" ht="30" customHeight="1" x14ac:dyDescent="0.25">
      <c r="A190" s="155" t="s">
        <v>913</v>
      </c>
      <c r="B190" s="156" t="s">
        <v>914</v>
      </c>
      <c r="C190" s="156" t="s">
        <v>914</v>
      </c>
      <c r="D190" s="148" t="s">
        <v>27</v>
      </c>
      <c r="E190" s="148" t="s">
        <v>52</v>
      </c>
      <c r="F190" s="112" t="s">
        <v>917</v>
      </c>
      <c r="G190" s="112" t="s">
        <v>918</v>
      </c>
      <c r="H190" s="112" t="s">
        <v>31</v>
      </c>
      <c r="I190" s="112">
        <v>1500</v>
      </c>
      <c r="J190" s="151">
        <v>44112</v>
      </c>
      <c r="K190" s="112">
        <v>215</v>
      </c>
      <c r="L190" s="112">
        <v>3</v>
      </c>
      <c r="M190" s="40">
        <v>7</v>
      </c>
      <c r="N190" s="112" t="s">
        <v>33</v>
      </c>
      <c r="O190" s="165"/>
      <c r="P190" s="35" t="s">
        <v>35</v>
      </c>
      <c r="Q190" s="112">
        <v>1500</v>
      </c>
      <c r="R190" s="151">
        <v>44195</v>
      </c>
      <c r="S190" s="40">
        <v>4</v>
      </c>
      <c r="T190" s="151">
        <v>44168</v>
      </c>
      <c r="U190" s="151">
        <v>44169</v>
      </c>
      <c r="V190" s="160">
        <v>1</v>
      </c>
      <c r="W190" s="112" t="s">
        <v>920</v>
      </c>
      <c r="X190" s="112" t="s">
        <v>922</v>
      </c>
      <c r="Y190" s="151">
        <v>44196</v>
      </c>
      <c r="Z190" s="112">
        <v>4541284</v>
      </c>
    </row>
    <row r="191" spans="1:26" ht="30" customHeight="1" x14ac:dyDescent="0.25">
      <c r="A191" s="155" t="s">
        <v>915</v>
      </c>
      <c r="B191" s="156" t="s">
        <v>916</v>
      </c>
      <c r="C191" s="156" t="s">
        <v>916</v>
      </c>
      <c r="D191" s="148" t="s">
        <v>70</v>
      </c>
      <c r="E191" s="148" t="s">
        <v>28</v>
      </c>
      <c r="F191" s="112" t="s">
        <v>917</v>
      </c>
      <c r="G191" s="112" t="s">
        <v>918</v>
      </c>
      <c r="H191" s="112" t="s">
        <v>31</v>
      </c>
      <c r="I191" s="112">
        <v>1500</v>
      </c>
      <c r="J191" s="151">
        <v>44112</v>
      </c>
      <c r="K191" s="112">
        <v>215</v>
      </c>
      <c r="L191" s="112">
        <v>3</v>
      </c>
      <c r="M191" s="40">
        <v>7</v>
      </c>
      <c r="N191" s="112" t="s">
        <v>33</v>
      </c>
      <c r="O191" s="165"/>
      <c r="P191" s="35" t="s">
        <v>35</v>
      </c>
      <c r="Q191" s="112">
        <v>1500</v>
      </c>
      <c r="R191" s="151">
        <v>44195</v>
      </c>
      <c r="S191" s="40">
        <v>4</v>
      </c>
      <c r="T191" s="151">
        <v>44168</v>
      </c>
      <c r="U191" s="151">
        <v>44169</v>
      </c>
      <c r="V191" s="160">
        <v>1</v>
      </c>
      <c r="W191" s="112" t="s">
        <v>921</v>
      </c>
      <c r="X191" s="112" t="s">
        <v>922</v>
      </c>
      <c r="Y191" s="151">
        <v>44196</v>
      </c>
      <c r="Z191" s="112">
        <v>4541433</v>
      </c>
    </row>
    <row r="192" spans="1:26" ht="30" customHeight="1" x14ac:dyDescent="0.25">
      <c r="A192" s="100" t="s">
        <v>399</v>
      </c>
      <c r="B192" s="106" t="s">
        <v>274</v>
      </c>
      <c r="C192" s="106" t="s">
        <v>275</v>
      </c>
      <c r="D192" s="101" t="s">
        <v>70</v>
      </c>
      <c r="E192" s="101" t="s">
        <v>28</v>
      </c>
      <c r="F192" s="71" t="s">
        <v>926</v>
      </c>
      <c r="G192" s="71" t="s">
        <v>927</v>
      </c>
      <c r="H192" s="103" t="s">
        <v>31</v>
      </c>
      <c r="I192" s="107">
        <v>8000</v>
      </c>
      <c r="J192" s="102">
        <v>44103</v>
      </c>
      <c r="K192" s="103">
        <v>215</v>
      </c>
      <c r="L192" s="103">
        <v>3</v>
      </c>
      <c r="M192" s="30">
        <v>7</v>
      </c>
      <c r="N192" s="73" t="s">
        <v>33</v>
      </c>
      <c r="O192" s="165"/>
      <c r="P192" s="24" t="s">
        <v>35</v>
      </c>
      <c r="Q192" s="107">
        <v>6400</v>
      </c>
      <c r="R192" s="102">
        <v>44195</v>
      </c>
      <c r="S192" s="30">
        <v>4</v>
      </c>
      <c r="T192" s="102">
        <v>44166</v>
      </c>
      <c r="U192" s="102">
        <v>44168</v>
      </c>
      <c r="V192" s="115">
        <v>0.8</v>
      </c>
      <c r="W192" s="103" t="s">
        <v>929</v>
      </c>
      <c r="X192" s="103" t="s">
        <v>933</v>
      </c>
      <c r="Y192" s="109">
        <v>44196</v>
      </c>
      <c r="Z192" s="112">
        <v>4542466</v>
      </c>
    </row>
    <row r="193" spans="1:27" ht="30" customHeight="1" x14ac:dyDescent="0.25">
      <c r="A193" s="100" t="s">
        <v>405</v>
      </c>
      <c r="B193" s="106" t="s">
        <v>406</v>
      </c>
      <c r="C193" s="106" t="s">
        <v>406</v>
      </c>
      <c r="D193" s="101" t="s">
        <v>41</v>
      </c>
      <c r="E193" s="101" t="s">
        <v>28</v>
      </c>
      <c r="F193" s="71" t="s">
        <v>926</v>
      </c>
      <c r="G193" s="71" t="s">
        <v>928</v>
      </c>
      <c r="H193" s="103" t="s">
        <v>31</v>
      </c>
      <c r="I193" s="107">
        <v>8000</v>
      </c>
      <c r="J193" s="102">
        <v>44104</v>
      </c>
      <c r="K193" s="103">
        <v>215</v>
      </c>
      <c r="L193" s="103">
        <v>1</v>
      </c>
      <c r="M193" s="30">
        <v>7</v>
      </c>
      <c r="N193" s="73" t="s">
        <v>33</v>
      </c>
      <c r="O193" s="165"/>
      <c r="P193" s="24" t="s">
        <v>35</v>
      </c>
      <c r="Q193" s="107">
        <v>6400</v>
      </c>
      <c r="R193" s="102">
        <v>44195</v>
      </c>
      <c r="S193" s="30">
        <v>4</v>
      </c>
      <c r="T193" s="102">
        <v>44166</v>
      </c>
      <c r="U193" s="102">
        <v>44168</v>
      </c>
      <c r="V193" s="115">
        <v>0.8</v>
      </c>
      <c r="W193" s="103" t="s">
        <v>930</v>
      </c>
      <c r="X193" s="103" t="s">
        <v>934</v>
      </c>
      <c r="Y193" s="109">
        <v>44196</v>
      </c>
      <c r="Z193" s="112">
        <v>4542041</v>
      </c>
    </row>
    <row r="194" spans="1:27" ht="30" customHeight="1" x14ac:dyDescent="0.25">
      <c r="A194" s="100" t="s">
        <v>923</v>
      </c>
      <c r="B194" s="106" t="s">
        <v>924</v>
      </c>
      <c r="C194" s="106" t="s">
        <v>924</v>
      </c>
      <c r="D194" s="101" t="s">
        <v>27</v>
      </c>
      <c r="E194" s="101" t="s">
        <v>83</v>
      </c>
      <c r="F194" s="71" t="s">
        <v>926</v>
      </c>
      <c r="G194" s="71" t="s">
        <v>926</v>
      </c>
      <c r="H194" s="103" t="s">
        <v>31</v>
      </c>
      <c r="I194" s="107">
        <v>8000</v>
      </c>
      <c r="J194" s="102">
        <v>44131</v>
      </c>
      <c r="K194" s="103">
        <v>215</v>
      </c>
      <c r="L194" s="103">
        <v>3</v>
      </c>
      <c r="M194" s="30">
        <v>7</v>
      </c>
      <c r="N194" s="73" t="s">
        <v>33</v>
      </c>
      <c r="O194" s="165"/>
      <c r="P194" s="24" t="s">
        <v>35</v>
      </c>
      <c r="Q194" s="107">
        <v>6400</v>
      </c>
      <c r="R194" s="102">
        <v>44195</v>
      </c>
      <c r="S194" s="30">
        <v>4</v>
      </c>
      <c r="T194" s="102">
        <v>44166</v>
      </c>
      <c r="U194" s="102">
        <v>44168</v>
      </c>
      <c r="V194" s="115">
        <v>0.8</v>
      </c>
      <c r="W194" s="103" t="s">
        <v>931</v>
      </c>
      <c r="X194" s="103" t="s">
        <v>935</v>
      </c>
      <c r="Y194" s="109">
        <v>44196</v>
      </c>
      <c r="Z194" s="112">
        <v>4542165</v>
      </c>
    </row>
    <row r="195" spans="1:27" ht="30" customHeight="1" x14ac:dyDescent="0.25">
      <c r="A195" s="100" t="s">
        <v>925</v>
      </c>
      <c r="B195" s="106" t="s">
        <v>316</v>
      </c>
      <c r="C195" s="106" t="s">
        <v>316</v>
      </c>
      <c r="D195" s="101" t="s">
        <v>70</v>
      </c>
      <c r="E195" s="101" t="s">
        <v>28</v>
      </c>
      <c r="F195" s="71" t="s">
        <v>926</v>
      </c>
      <c r="G195" s="71" t="s">
        <v>926</v>
      </c>
      <c r="H195" s="103" t="s">
        <v>31</v>
      </c>
      <c r="I195" s="107">
        <v>8000</v>
      </c>
      <c r="J195" s="102">
        <v>44111</v>
      </c>
      <c r="K195" s="103">
        <v>215</v>
      </c>
      <c r="L195" s="103">
        <v>3</v>
      </c>
      <c r="M195" s="30">
        <v>7</v>
      </c>
      <c r="N195" s="73" t="s">
        <v>33</v>
      </c>
      <c r="O195" s="165"/>
      <c r="P195" s="24" t="s">
        <v>35</v>
      </c>
      <c r="Q195" s="107">
        <v>6400</v>
      </c>
      <c r="R195" s="102">
        <v>44195</v>
      </c>
      <c r="S195" s="30">
        <v>4</v>
      </c>
      <c r="T195" s="102">
        <v>44166</v>
      </c>
      <c r="U195" s="102">
        <v>44168</v>
      </c>
      <c r="V195" s="115">
        <v>0.8</v>
      </c>
      <c r="W195" s="103" t="s">
        <v>932</v>
      </c>
      <c r="X195" s="103" t="s">
        <v>936</v>
      </c>
      <c r="Y195" s="109">
        <v>44196</v>
      </c>
      <c r="Z195" s="112">
        <v>4542246</v>
      </c>
    </row>
    <row r="196" spans="1:27" ht="30" customHeight="1" x14ac:dyDescent="0.25">
      <c r="A196" s="100" t="s">
        <v>912</v>
      </c>
      <c r="B196" s="106" t="s">
        <v>40</v>
      </c>
      <c r="C196" s="106" t="s">
        <v>40</v>
      </c>
      <c r="D196" s="101" t="s">
        <v>41</v>
      </c>
      <c r="E196" s="101" t="s">
        <v>28</v>
      </c>
      <c r="F196" s="71" t="s">
        <v>942</v>
      </c>
      <c r="G196" s="71" t="s">
        <v>943</v>
      </c>
      <c r="H196" s="103" t="s">
        <v>31</v>
      </c>
      <c r="I196" s="107">
        <v>1250</v>
      </c>
      <c r="J196" s="102">
        <v>43979</v>
      </c>
      <c r="K196" s="103"/>
      <c r="L196" s="103">
        <v>3</v>
      </c>
      <c r="M196" s="30">
        <v>7</v>
      </c>
      <c r="N196" s="73" t="s">
        <v>33</v>
      </c>
      <c r="O196" s="165"/>
      <c r="P196" s="24" t="s">
        <v>35</v>
      </c>
      <c r="Q196" s="107">
        <v>1250</v>
      </c>
      <c r="R196" s="102">
        <v>44195</v>
      </c>
      <c r="S196" s="30">
        <v>4</v>
      </c>
      <c r="T196" s="102">
        <v>43987</v>
      </c>
      <c r="U196" s="102">
        <v>44174</v>
      </c>
      <c r="V196" s="135">
        <v>1</v>
      </c>
      <c r="W196" s="103" t="s">
        <v>945</v>
      </c>
      <c r="X196" s="103" t="s">
        <v>951</v>
      </c>
      <c r="Y196" s="109">
        <v>44196</v>
      </c>
      <c r="Z196" s="112">
        <v>4542755</v>
      </c>
      <c r="AA196" s="166" t="s">
        <v>970</v>
      </c>
    </row>
    <row r="197" spans="1:27" ht="30" customHeight="1" x14ac:dyDescent="0.25">
      <c r="A197" s="100" t="s">
        <v>937</v>
      </c>
      <c r="B197" s="106" t="s">
        <v>69</v>
      </c>
      <c r="C197" s="106" t="s">
        <v>69</v>
      </c>
      <c r="D197" s="101" t="s">
        <v>70</v>
      </c>
      <c r="E197" s="101" t="s">
        <v>71</v>
      </c>
      <c r="F197" s="71" t="s">
        <v>942</v>
      </c>
      <c r="G197" s="71" t="s">
        <v>944</v>
      </c>
      <c r="H197" s="103" t="s">
        <v>31</v>
      </c>
      <c r="I197" s="107">
        <v>1250</v>
      </c>
      <c r="J197" s="102">
        <v>43979</v>
      </c>
      <c r="K197" s="103">
        <v>215</v>
      </c>
      <c r="L197" s="103">
        <v>3</v>
      </c>
      <c r="M197" s="30">
        <v>7</v>
      </c>
      <c r="N197" s="73" t="s">
        <v>33</v>
      </c>
      <c r="O197" s="165"/>
      <c r="P197" s="24" t="s">
        <v>35</v>
      </c>
      <c r="Q197" s="107">
        <v>1250</v>
      </c>
      <c r="R197" s="102">
        <v>44195</v>
      </c>
      <c r="S197" s="30">
        <v>4</v>
      </c>
      <c r="T197" s="102">
        <v>43987</v>
      </c>
      <c r="U197" s="102">
        <v>44174</v>
      </c>
      <c r="V197" s="135">
        <v>1</v>
      </c>
      <c r="W197" s="103" t="s">
        <v>946</v>
      </c>
      <c r="X197" s="103" t="s">
        <v>952</v>
      </c>
      <c r="Y197" s="109">
        <v>44196</v>
      </c>
      <c r="Z197" s="103">
        <v>4542889</v>
      </c>
    </row>
    <row r="198" spans="1:27" ht="30" customHeight="1" x14ac:dyDescent="0.25">
      <c r="A198" s="100" t="s">
        <v>938</v>
      </c>
      <c r="B198" s="106" t="s">
        <v>939</v>
      </c>
      <c r="C198" s="106" t="s">
        <v>939</v>
      </c>
      <c r="D198" s="101" t="s">
        <v>41</v>
      </c>
      <c r="E198" s="101" t="s">
        <v>28</v>
      </c>
      <c r="F198" s="71" t="s">
        <v>942</v>
      </c>
      <c r="G198" s="71" t="s">
        <v>944</v>
      </c>
      <c r="H198" s="103" t="s">
        <v>31</v>
      </c>
      <c r="I198" s="107">
        <v>1000</v>
      </c>
      <c r="J198" s="102">
        <v>43966</v>
      </c>
      <c r="K198" s="103">
        <v>215</v>
      </c>
      <c r="L198" s="103">
        <v>3</v>
      </c>
      <c r="M198" s="30">
        <v>7</v>
      </c>
      <c r="N198" s="73" t="s">
        <v>33</v>
      </c>
      <c r="O198" s="165"/>
      <c r="P198" s="24" t="s">
        <v>35</v>
      </c>
      <c r="Q198" s="107">
        <v>1000</v>
      </c>
      <c r="R198" s="102">
        <v>44195</v>
      </c>
      <c r="S198" s="30">
        <v>4</v>
      </c>
      <c r="T198" s="102">
        <v>43987</v>
      </c>
      <c r="U198" s="102">
        <v>44174</v>
      </c>
      <c r="V198" s="135">
        <v>1</v>
      </c>
      <c r="W198" s="103" t="s">
        <v>947</v>
      </c>
      <c r="X198" s="103" t="s">
        <v>953</v>
      </c>
      <c r="Y198" s="109">
        <v>44196</v>
      </c>
      <c r="Z198" s="103">
        <v>4543230</v>
      </c>
    </row>
    <row r="199" spans="1:27" ht="30" customHeight="1" x14ac:dyDescent="0.25">
      <c r="A199" s="100" t="s">
        <v>940</v>
      </c>
      <c r="B199" s="106" t="s">
        <v>572</v>
      </c>
      <c r="C199" s="106" t="s">
        <v>572</v>
      </c>
      <c r="D199" s="101" t="s">
        <v>41</v>
      </c>
      <c r="E199" s="101" t="s">
        <v>28</v>
      </c>
      <c r="F199" s="71" t="s">
        <v>942</v>
      </c>
      <c r="G199" s="71" t="s">
        <v>944</v>
      </c>
      <c r="H199" s="103" t="s">
        <v>31</v>
      </c>
      <c r="I199" s="107">
        <v>1000</v>
      </c>
      <c r="J199" s="102">
        <v>43966</v>
      </c>
      <c r="K199" s="103">
        <v>215</v>
      </c>
      <c r="L199" s="103">
        <v>2</v>
      </c>
      <c r="M199" s="30">
        <v>7</v>
      </c>
      <c r="N199" s="73" t="s">
        <v>33</v>
      </c>
      <c r="O199" s="165"/>
      <c r="P199" s="24" t="s">
        <v>35</v>
      </c>
      <c r="Q199" s="107">
        <v>1000</v>
      </c>
      <c r="R199" s="102">
        <v>44195</v>
      </c>
      <c r="S199" s="30">
        <v>4</v>
      </c>
      <c r="T199" s="102">
        <v>43987</v>
      </c>
      <c r="U199" s="102">
        <v>44174</v>
      </c>
      <c r="V199" s="135">
        <v>1</v>
      </c>
      <c r="W199" s="103" t="s">
        <v>948</v>
      </c>
      <c r="X199" s="103" t="s">
        <v>954</v>
      </c>
      <c r="Y199" s="109">
        <v>44196</v>
      </c>
      <c r="Z199" s="103">
        <v>4543392</v>
      </c>
    </row>
    <row r="200" spans="1:27" ht="30" customHeight="1" x14ac:dyDescent="0.25">
      <c r="A200" s="100" t="s">
        <v>941</v>
      </c>
      <c r="B200" s="106" t="s">
        <v>686</v>
      </c>
      <c r="C200" s="106" t="s">
        <v>687</v>
      </c>
      <c r="D200" s="101" t="s">
        <v>82</v>
      </c>
      <c r="E200" s="101" t="s">
        <v>28</v>
      </c>
      <c r="F200" s="71" t="s">
        <v>942</v>
      </c>
      <c r="G200" s="71" t="s">
        <v>944</v>
      </c>
      <c r="H200" s="103" t="s">
        <v>31</v>
      </c>
      <c r="I200" s="107">
        <v>1250</v>
      </c>
      <c r="J200" s="102">
        <v>43979</v>
      </c>
      <c r="K200" s="103">
        <v>215</v>
      </c>
      <c r="L200" s="103">
        <v>1</v>
      </c>
      <c r="M200" s="30">
        <v>7</v>
      </c>
      <c r="N200" s="73" t="s">
        <v>33</v>
      </c>
      <c r="O200" s="165"/>
      <c r="P200" s="24" t="s">
        <v>35</v>
      </c>
      <c r="Q200" s="107">
        <v>1250</v>
      </c>
      <c r="R200" s="102">
        <v>44195</v>
      </c>
      <c r="S200" s="30">
        <v>4</v>
      </c>
      <c r="T200" s="102">
        <v>43987</v>
      </c>
      <c r="U200" s="102">
        <v>44174</v>
      </c>
      <c r="V200" s="135">
        <v>1</v>
      </c>
      <c r="W200" s="103" t="s">
        <v>949</v>
      </c>
      <c r="X200" s="103" t="s">
        <v>955</v>
      </c>
      <c r="Y200" s="109">
        <v>44196</v>
      </c>
      <c r="Z200" s="103">
        <v>4543625</v>
      </c>
    </row>
    <row r="201" spans="1:27" ht="30" customHeight="1" x14ac:dyDescent="0.25">
      <c r="A201" s="155" t="s">
        <v>250</v>
      </c>
      <c r="B201" s="156" t="s">
        <v>251</v>
      </c>
      <c r="C201" s="156" t="s">
        <v>251</v>
      </c>
      <c r="D201" s="148" t="s">
        <v>70</v>
      </c>
      <c r="E201" s="148" t="s">
        <v>28</v>
      </c>
      <c r="F201" s="149" t="s">
        <v>942</v>
      </c>
      <c r="G201" s="149" t="s">
        <v>944</v>
      </c>
      <c r="H201" s="112" t="s">
        <v>31</v>
      </c>
      <c r="I201" s="150">
        <v>2250</v>
      </c>
      <c r="J201" s="151">
        <v>43979</v>
      </c>
      <c r="K201" s="112">
        <v>215</v>
      </c>
      <c r="L201" s="112">
        <v>3</v>
      </c>
      <c r="M201" s="40">
        <v>7</v>
      </c>
      <c r="N201" s="112" t="s">
        <v>33</v>
      </c>
      <c r="O201" s="165"/>
      <c r="P201" s="35" t="s">
        <v>35</v>
      </c>
      <c r="Q201" s="150">
        <v>2250</v>
      </c>
      <c r="R201" s="151">
        <v>44195</v>
      </c>
      <c r="S201" s="40">
        <v>4</v>
      </c>
      <c r="T201" s="151">
        <v>43987</v>
      </c>
      <c r="U201" s="151">
        <v>44174</v>
      </c>
      <c r="V201" s="160">
        <v>1</v>
      </c>
      <c r="W201" s="112" t="s">
        <v>950</v>
      </c>
      <c r="X201" s="112" t="s">
        <v>956</v>
      </c>
      <c r="Y201" s="151">
        <v>44196</v>
      </c>
      <c r="Z201" s="112">
        <v>4543861</v>
      </c>
    </row>
    <row r="202" spans="1:27" ht="30" customHeight="1" x14ac:dyDescent="0.25">
      <c r="A202" s="161" t="s">
        <v>957</v>
      </c>
      <c r="B202" s="162">
        <v>1402900219</v>
      </c>
      <c r="C202" s="163"/>
      <c r="D202" s="163" t="s">
        <v>41</v>
      </c>
      <c r="E202" s="163" t="s">
        <v>132</v>
      </c>
      <c r="F202" s="162" t="s">
        <v>958</v>
      </c>
      <c r="G202" s="162" t="s">
        <v>959</v>
      </c>
      <c r="H202" s="112" t="s">
        <v>31</v>
      </c>
      <c r="I202" s="162">
        <v>3000</v>
      </c>
      <c r="J202" s="164">
        <v>44144</v>
      </c>
      <c r="K202" s="162" t="s">
        <v>813</v>
      </c>
      <c r="L202" s="162">
        <v>3</v>
      </c>
      <c r="M202" s="40">
        <v>7</v>
      </c>
      <c r="N202" s="112" t="s">
        <v>33</v>
      </c>
      <c r="O202" s="165"/>
      <c r="P202" s="35" t="s">
        <v>35</v>
      </c>
      <c r="Q202" s="162">
        <v>2400</v>
      </c>
      <c r="R202" s="151">
        <v>44195</v>
      </c>
      <c r="S202" s="40">
        <v>4</v>
      </c>
      <c r="T202" s="164">
        <v>44022</v>
      </c>
      <c r="U202" s="164" t="s">
        <v>820</v>
      </c>
      <c r="V202" s="158">
        <v>0.8</v>
      </c>
      <c r="W202" s="162" t="s">
        <v>960</v>
      </c>
      <c r="X202" s="162" t="s">
        <v>961</v>
      </c>
      <c r="Y202" s="151">
        <v>44196</v>
      </c>
      <c r="Z202" s="162">
        <v>4545385</v>
      </c>
    </row>
    <row r="203" spans="1:27" ht="30" customHeight="1" x14ac:dyDescent="0.25">
      <c r="I203"/>
    </row>
  </sheetData>
  <autoFilter ref="A1:AC1" xr:uid="{00000000-0009-0000-0000-000000000000}"/>
  <phoneticPr fontId="8" type="noConversion"/>
  <dataValidations count="4">
    <dataValidation type="list" allowBlank="1" showInputMessage="1" showErrorMessage="1" sqref="D2:D166 D169:D1048576" xr:uid="{00000000-0002-0000-0000-000000000000}">
      <formula1>"Kleinst, Klein, Mittel, Groß"</formula1>
    </dataValidation>
    <dataValidation type="list" allowBlank="1" showInputMessage="1" showErrorMessage="1" sqref="H2:H166 H169:H1048576" xr:uid="{00000000-0002-0000-0000-000001000000}">
      <formula1>"1 DEMI,2 Esenzione, 0"</formula1>
    </dataValidation>
    <dataValidation type="list" allowBlank="1" showInputMessage="1" showErrorMessage="1" sqref="F167:F168" xr:uid="{00000000-0002-0000-0000-000002000000}">
      <formula1>"Kleinst,Klein,Mittel,Groß"</formula1>
    </dataValidation>
    <dataValidation type="list" allowBlank="1" showInputMessage="1" showErrorMessage="1" sqref="H167:H168" xr:uid="{00000000-0002-0000-0000-000003000000}">
      <formula1>"1 DEMI,2 Esenzione,0"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Rosmari Knoll Falk (IDM Südtirol)</dc:creator>
  <cp:lastModifiedBy>Angelika Runggaldier (IDM Südtirol)</cp:lastModifiedBy>
  <dcterms:created xsi:type="dcterms:W3CDTF">2019-11-26T10:14:48Z</dcterms:created>
  <dcterms:modified xsi:type="dcterms:W3CDTF">2021-03-22T12:34:43Z</dcterms:modified>
</cp:coreProperties>
</file>