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2018" sheetId="1" r:id="rId1"/>
  </sheets>
  <definedNames>
    <definedName name="_xlnm._FilterDatabase" localSheetId="0" hidden="1">'2018'!$A$1:$T$517</definedName>
    <definedName name="_xlnm.Print_Titles" localSheetId="0">'2018'!$A:$A</definedName>
  </definedNames>
  <calcPr fullCalcOnLoad="1"/>
</workbook>
</file>

<file path=xl/sharedStrings.xml><?xml version="1.0" encoding="utf-8"?>
<sst xmlns="http://schemas.openxmlformats.org/spreadsheetml/2006/main" count="6093" uniqueCount="1755">
  <si>
    <t>Data Inizio progetto</t>
  </si>
  <si>
    <t>Data Fine Progetto</t>
  </si>
  <si>
    <t>% di Contributo</t>
  </si>
  <si>
    <t>Konsortium Südtirol Wein</t>
  </si>
  <si>
    <t>02676390210</t>
  </si>
  <si>
    <t>Südtirol Wine Summit</t>
  </si>
  <si>
    <t>Wine Summit Alto Adige</t>
  </si>
  <si>
    <t>Codifica RNA</t>
  </si>
  <si>
    <t xml:space="preserve">Nr. Provvedimento </t>
  </si>
  <si>
    <t>Data Provvedimento</t>
  </si>
  <si>
    <t>COR</t>
  </si>
  <si>
    <t>Dimensione</t>
  </si>
  <si>
    <t>Micro</t>
  </si>
  <si>
    <t>2018/001/EXP</t>
  </si>
  <si>
    <t>A002</t>
  </si>
  <si>
    <t>Hofer Group Gmbh</t>
  </si>
  <si>
    <t>02795470216</t>
  </si>
  <si>
    <t xml:space="preserve">IDM-Firmenpool BAU Schweiz </t>
  </si>
  <si>
    <t>IDM pool aziendale CH - edilizia</t>
  </si>
  <si>
    <t>Media</t>
  </si>
  <si>
    <t>Alpi Fenster Gmbh</t>
  </si>
  <si>
    <t>01142910213</t>
  </si>
  <si>
    <t>Piccola</t>
  </si>
  <si>
    <t>Ahrntaler Gmbh</t>
  </si>
  <si>
    <t>00594000218</t>
  </si>
  <si>
    <t>Metek Gmbh</t>
  </si>
  <si>
    <t>02682720210</t>
  </si>
  <si>
    <t>Piccola/ha partecipazione p.iva 01266490216</t>
  </si>
  <si>
    <t>Schönthaler OHG</t>
  </si>
  <si>
    <t>00152620217</t>
  </si>
  <si>
    <t>Naturalia Bau Gmbh</t>
  </si>
  <si>
    <t>02271920213</t>
  </si>
  <si>
    <t>2018/002/EXP</t>
  </si>
  <si>
    <t>2018/003/EXP</t>
  </si>
  <si>
    <t>2018/004/EXP</t>
  </si>
  <si>
    <t>2018/005/EXP</t>
  </si>
  <si>
    <t>2018/006/EXP</t>
  </si>
  <si>
    <t>2018/007/EXP</t>
  </si>
  <si>
    <t>A003</t>
  </si>
  <si>
    <t>Brennerei Alfons Walcher KG</t>
  </si>
  <si>
    <t>01180270215</t>
  </si>
  <si>
    <t>Messe Alles für den Gast 2017</t>
  </si>
  <si>
    <t>Fiera Alles für Gast 2017</t>
  </si>
  <si>
    <t>CK-Arts srl</t>
  </si>
  <si>
    <t>02865560219</t>
  </si>
  <si>
    <t>Country Hotel Kleidung</t>
  </si>
  <si>
    <t>01711110211</t>
  </si>
  <si>
    <t>Miko GmbH mit einzigem Gesellschafter</t>
  </si>
  <si>
    <t>00800180218</t>
  </si>
  <si>
    <t>Moriggl Risan GmbH</t>
  </si>
  <si>
    <t>02893540217</t>
  </si>
  <si>
    <t>Rossin GmbH</t>
  </si>
  <si>
    <t>02421720216</t>
  </si>
  <si>
    <t>Tischlerei Telser OHG</t>
  </si>
  <si>
    <t>01192900213</t>
  </si>
  <si>
    <t>Villa Laviosa</t>
  </si>
  <si>
    <t>02218290217</t>
  </si>
  <si>
    <t>Viropa Import GmbH</t>
  </si>
  <si>
    <t>00448570218</t>
  </si>
  <si>
    <t>Weger Walter GmbH</t>
  </si>
  <si>
    <t>00437350218</t>
  </si>
  <si>
    <t>Enrico Giacomuzzi GmbH</t>
  </si>
  <si>
    <t>00850140211</t>
  </si>
  <si>
    <t>2018/008/EXP</t>
  </si>
  <si>
    <t>2018/009/EXP</t>
  </si>
  <si>
    <t>2018/010/EXP</t>
  </si>
  <si>
    <t>2018/011/EXP</t>
  </si>
  <si>
    <t>2018/012/EXP</t>
  </si>
  <si>
    <t>2018/013/EXP</t>
  </si>
  <si>
    <t>2018/014/EXP</t>
  </si>
  <si>
    <t>2018/015/EXP</t>
  </si>
  <si>
    <t>2018/016/EXP</t>
  </si>
  <si>
    <t>2018/017/EXP</t>
  </si>
  <si>
    <t>2018/018/EXP</t>
  </si>
  <si>
    <t>AZIENDA AGRICOLA SOINI QUINTO &amp; FIGLI</t>
  </si>
  <si>
    <t>Messe Artigiano in fiera 2017</t>
  </si>
  <si>
    <t>Fiera Artigiano in fiera 2017</t>
  </si>
  <si>
    <t>DEUR OHG D. DEMETZ OSWALD &amp; CO.</t>
  </si>
  <si>
    <t>00677080210</t>
  </si>
  <si>
    <t>MUSSNER ANDREA "RUSTIKAL"</t>
  </si>
  <si>
    <t>ORTHOPANT DES PFLANZER ROBERT</t>
  </si>
  <si>
    <t>02952000210</t>
  </si>
  <si>
    <t>KONDITOREI MUTSCHLECHNER MARKUS</t>
  </si>
  <si>
    <t>02330300217</t>
  </si>
  <si>
    <t>KUNSTWEBEREI GAIDRA OHG D. SCHUEN J. &amp; CO</t>
  </si>
  <si>
    <t>00172290215</t>
  </si>
  <si>
    <t>KOFLER VIKTOR &amp; ANDREAS OHG</t>
  </si>
  <si>
    <t>02888310212</t>
  </si>
  <si>
    <t>PERATHONER ULRICH KG D. PERATHONER D. &amp; CO</t>
  </si>
  <si>
    <t>02550300210</t>
  </si>
  <si>
    <t>SANSTA TRADING OHG DES SANTIFALLER F. &amp; STAUDER J.</t>
  </si>
  <si>
    <t>02755260219</t>
  </si>
  <si>
    <t>VILPIANER MUESLI GMBH</t>
  </si>
  <si>
    <t>02840760215</t>
  </si>
  <si>
    <t>VOG Gen. Landw. Ges.</t>
  </si>
  <si>
    <t>00122310212</t>
  </si>
  <si>
    <t xml:space="preserve">BERGILA GMBH  </t>
  </si>
  <si>
    <t>02718990217</t>
  </si>
  <si>
    <t>BIOEXPRESS GMBH</t>
  </si>
  <si>
    <t>02663780126</t>
  </si>
  <si>
    <t>PROFANTER BACKSTUBE GMBH</t>
  </si>
  <si>
    <t>00974260218</t>
  </si>
  <si>
    <t>KUNSTWEBEREI NAGLER GMBH</t>
  </si>
  <si>
    <t>01290910213</t>
  </si>
  <si>
    <t>SARNER NATUR GMBH</t>
  </si>
  <si>
    <t>02593760214</t>
  </si>
  <si>
    <t xml:space="preserve">FELSENSPECK </t>
  </si>
  <si>
    <t>01461550210</t>
  </si>
  <si>
    <t>ARTIGIANATO GARDENESE DI MONICA VANESSA</t>
  </si>
  <si>
    <t>02287360214</t>
  </si>
  <si>
    <t>AMC GMBH</t>
  </si>
  <si>
    <t>02784080216</t>
  </si>
  <si>
    <t>ALPENPUR SNG SAS  di Colantonio Giorgio &amp; Co.</t>
  </si>
  <si>
    <t>02711230215</t>
  </si>
  <si>
    <t>BERNARDI WILLI &amp; C. OHG D. IVO &amp; EGON BERNARDI</t>
  </si>
  <si>
    <t>00701330219</t>
  </si>
  <si>
    <t>ALBERT DI DEMETZ HANNES</t>
  </si>
  <si>
    <t>02913040214</t>
  </si>
  <si>
    <t xml:space="preserve">INSAM ANDREAS </t>
  </si>
  <si>
    <t>02495570216</t>
  </si>
  <si>
    <t>LEPI GmbH des Leo Prinoth</t>
  </si>
  <si>
    <t>01192840211</t>
  </si>
  <si>
    <t>Calzificio Miribung KG des Miribung Richard &amp; Co</t>
  </si>
  <si>
    <t>00540980216</t>
  </si>
  <si>
    <t>SPECKLADELE DER MICHAELA ILLMER</t>
  </si>
  <si>
    <t>02341000210</t>
  </si>
  <si>
    <t>BRUGGER SEBASTIAN &amp; CO OHG</t>
  </si>
  <si>
    <t>00739310217</t>
  </si>
  <si>
    <t>BÄCKEREI MOSER KG DER MOSER RUTH &amp; CO</t>
  </si>
  <si>
    <t>01509460216</t>
  </si>
  <si>
    <t>VONTAVON GMBH</t>
  </si>
  <si>
    <t>02749070211</t>
  </si>
  <si>
    <t>2018/019/EXP</t>
  </si>
  <si>
    <t>2018/020/EXP</t>
  </si>
  <si>
    <t>2018/021/EXP</t>
  </si>
  <si>
    <t>2018/022/EXP</t>
  </si>
  <si>
    <t>2018/023/EXP</t>
  </si>
  <si>
    <t>2018/024/EXP</t>
  </si>
  <si>
    <t>2018/025/EXP</t>
  </si>
  <si>
    <t>2018/026/EXP</t>
  </si>
  <si>
    <t>2018/027/EXP</t>
  </si>
  <si>
    <t>2018/028/EXP</t>
  </si>
  <si>
    <t>2018/029/EXP</t>
  </si>
  <si>
    <t>2018/030/EXP</t>
  </si>
  <si>
    <t>2018/031/EXP</t>
  </si>
  <si>
    <t>2018/032/EXP</t>
  </si>
  <si>
    <t>2018/033/EXP</t>
  </si>
  <si>
    <t>2018/034/EXP</t>
  </si>
  <si>
    <t>2018/035/EXP</t>
  </si>
  <si>
    <t>2018/036/EXP</t>
  </si>
  <si>
    <t>2018/037/EXP</t>
  </si>
  <si>
    <t>2018/038/EXP</t>
  </si>
  <si>
    <t>2018/039/EXP</t>
  </si>
  <si>
    <t>2018/040/EXP</t>
  </si>
  <si>
    <t>2018/041/EXP</t>
  </si>
  <si>
    <t>2018/042/EXP</t>
  </si>
  <si>
    <t>2018/043/EXP</t>
  </si>
  <si>
    <t>2018/044/EXP</t>
  </si>
  <si>
    <t>2018/045/EXP</t>
  </si>
  <si>
    <t>2018/046/EXP</t>
  </si>
  <si>
    <t>2018/047/EXP</t>
  </si>
  <si>
    <t>Messe IGEHO Basel</t>
  </si>
  <si>
    <t>Fiera IGEHO Basilea</t>
  </si>
  <si>
    <t>09.09.2016</t>
  </si>
  <si>
    <t>22.11.2017</t>
  </si>
  <si>
    <t>MoVi KG</t>
  </si>
  <si>
    <t xml:space="preserve">02812190219 </t>
  </si>
  <si>
    <t>30.10.2016</t>
  </si>
  <si>
    <t>Pan Tiefkühlprodukte GmbH</t>
  </si>
  <si>
    <t>19.09.2016</t>
  </si>
  <si>
    <t>Fuchs J. OHG</t>
  </si>
  <si>
    <t>31.10.2016</t>
  </si>
  <si>
    <t>Hans Rottensteiner GmbH</t>
  </si>
  <si>
    <t>00631110210</t>
  </si>
  <si>
    <t>02.11.2016</t>
  </si>
  <si>
    <t>Schmid Speck</t>
  </si>
  <si>
    <t>00548790211</t>
  </si>
  <si>
    <t>03.11.2016</t>
  </si>
  <si>
    <t>2018/048/EXP</t>
  </si>
  <si>
    <t>2018/049/EXP</t>
  </si>
  <si>
    <t>2018/050/EXP</t>
  </si>
  <si>
    <t>2018/051/EXP</t>
  </si>
  <si>
    <t>2018/052/EXP</t>
  </si>
  <si>
    <t>2018/053/EXP</t>
  </si>
  <si>
    <t>Altaselva Distribuzione srl</t>
  </si>
  <si>
    <t>02935750212</t>
  </si>
  <si>
    <t>Messe Gustav 2017</t>
  </si>
  <si>
    <t>Fiera Gustav 2017</t>
  </si>
  <si>
    <t>Embawo</t>
  </si>
  <si>
    <t>02635460211</t>
  </si>
  <si>
    <t>Klotz Josef Drechslerei</t>
  </si>
  <si>
    <t>00387440217</t>
  </si>
  <si>
    <t>Einstein Consulting GmbH</t>
  </si>
  <si>
    <t>02926140217</t>
  </si>
  <si>
    <t>Irina Tavella - Atelier</t>
  </si>
  <si>
    <t>02501530212</t>
  </si>
  <si>
    <t>kOmMa5 OHG</t>
  </si>
  <si>
    <t>02886450218</t>
  </si>
  <si>
    <t>Laimer GmbH</t>
  </si>
  <si>
    <t>02894960216</t>
  </si>
  <si>
    <t>Leaos</t>
  </si>
  <si>
    <t>02967700218</t>
  </si>
  <si>
    <t>Saniflor d. Martin Vieider</t>
  </si>
  <si>
    <t>01666320211</t>
  </si>
  <si>
    <t>Schnalser Säge d. Lisa Metzdorff</t>
  </si>
  <si>
    <t>02831470212</t>
  </si>
  <si>
    <t>Steinobjekte d. Nussbaumer Tobias</t>
  </si>
  <si>
    <t>02874430214</t>
  </si>
  <si>
    <t>Unika / Bildhauer Gröden</t>
  </si>
  <si>
    <t>01722810213</t>
  </si>
  <si>
    <t>2018/054/EXP</t>
  </si>
  <si>
    <t>2018/055/EXP</t>
  </si>
  <si>
    <t>2018/056/EXP</t>
  </si>
  <si>
    <t>2018/057/EXP</t>
  </si>
  <si>
    <t>2018/058/EXP</t>
  </si>
  <si>
    <t>2018/059/EXP</t>
  </si>
  <si>
    <t>2018/060/EXP</t>
  </si>
  <si>
    <t>2018/061/EXP</t>
  </si>
  <si>
    <t>2018/062/EXP</t>
  </si>
  <si>
    <t>2018/063/EXP</t>
  </si>
  <si>
    <t>2018/064/EXP</t>
  </si>
  <si>
    <t>2018/065/EXP</t>
  </si>
  <si>
    <t>00478750219</t>
  </si>
  <si>
    <t>00188590210</t>
  </si>
  <si>
    <t>A004</t>
  </si>
  <si>
    <t>A005</t>
  </si>
  <si>
    <t>A006</t>
  </si>
  <si>
    <t>Stocker</t>
  </si>
  <si>
    <t>02527270215</t>
  </si>
  <si>
    <t>Exportprojekt in Türkei</t>
  </si>
  <si>
    <t>Progetto export in Turchia</t>
  </si>
  <si>
    <t>R3 GIS</t>
  </si>
  <si>
    <t>02372990214</t>
  </si>
  <si>
    <t>Unternehmerreise nach Russland</t>
  </si>
  <si>
    <t>Viaggio imprenditoriale in Russia</t>
  </si>
  <si>
    <t>Selimex</t>
  </si>
  <si>
    <t>01410930216</t>
  </si>
  <si>
    <t>Messe Asia Fruit Logistica 2017</t>
  </si>
  <si>
    <t>Fiera Asia Fruit Logistica 2017</t>
  </si>
  <si>
    <t>Systems</t>
  </si>
  <si>
    <t>02713280218</t>
  </si>
  <si>
    <t>Novitas-Italia</t>
  </si>
  <si>
    <t>02914400219</t>
  </si>
  <si>
    <t>Fuchs Technik</t>
  </si>
  <si>
    <t>01368330211</t>
  </si>
  <si>
    <t>Unternehmerreise nach Slowenien</t>
  </si>
  <si>
    <t>Viaggio imprenditoriale in Slovenia</t>
  </si>
  <si>
    <t>2018/066/EXP</t>
  </si>
  <si>
    <t>2018/067/EXP</t>
  </si>
  <si>
    <t>2018/068/EXP</t>
  </si>
  <si>
    <t>2018/069/EXP</t>
  </si>
  <si>
    <t>2018/070/EXP</t>
  </si>
  <si>
    <t>2018/071/EXP</t>
  </si>
  <si>
    <t>Wolf Fenster AG</t>
  </si>
  <si>
    <t>00186550216</t>
  </si>
  <si>
    <t>Firmenpool Arredis München</t>
  </si>
  <si>
    <t>Pool aziendale Arredis Monaco</t>
  </si>
  <si>
    <t>Elektro Peter Mair Gmbh</t>
  </si>
  <si>
    <t>01688560216</t>
  </si>
  <si>
    <t>Tischlerei Fliri Gmbh</t>
  </si>
  <si>
    <t>02566560211</t>
  </si>
  <si>
    <t>Meistermaler Gmbh</t>
  </si>
  <si>
    <t>01627340217</t>
  </si>
  <si>
    <t>Schraffl OHG</t>
  </si>
  <si>
    <t>01285640213</t>
  </si>
  <si>
    <t>Amac Bau Gmbh</t>
  </si>
  <si>
    <t>02444690214</t>
  </si>
  <si>
    <t>ASCO KG des Aschb. A.</t>
  </si>
  <si>
    <t>00751020215</t>
  </si>
  <si>
    <t>2018/072/EXP</t>
  </si>
  <si>
    <t>2018/073/EXP</t>
  </si>
  <si>
    <t>2018/074/EXP</t>
  </si>
  <si>
    <t>2018/075/EXP</t>
  </si>
  <si>
    <t>2018/076/EXP</t>
  </si>
  <si>
    <t>2018/077/EXP</t>
  </si>
  <si>
    <t>2018/078/EXP</t>
  </si>
  <si>
    <t>Holz Pichler AG</t>
  </si>
  <si>
    <t>02525110215</t>
  </si>
  <si>
    <t>Messe Branchentag HOLZ</t>
  </si>
  <si>
    <t>fiera collettiva Branchentag HOLZ</t>
  </si>
  <si>
    <t>Rotho Blaas AG</t>
  </si>
  <si>
    <t>01433490214</t>
  </si>
  <si>
    <t>Lobis Böden Gmbh</t>
  </si>
  <si>
    <t>02738090212</t>
  </si>
  <si>
    <t>Pircher Oberland AG</t>
  </si>
  <si>
    <t>00304880214</t>
  </si>
  <si>
    <t>2018/079/EXP</t>
  </si>
  <si>
    <t>2018/080/EXP</t>
  </si>
  <si>
    <t>2018/081/EXP</t>
  </si>
  <si>
    <t>2018/082/EXP</t>
  </si>
  <si>
    <t>A007</t>
  </si>
  <si>
    <t>A008</t>
  </si>
  <si>
    <t>A009</t>
  </si>
  <si>
    <t>TOM SRLS</t>
  </si>
  <si>
    <t>02897520215</t>
  </si>
  <si>
    <t>Export Coach Projekt</t>
  </si>
  <si>
    <t>Progetto Export Coach</t>
  </si>
  <si>
    <t>2018/083/EXP</t>
  </si>
  <si>
    <t>Nordpan AG</t>
  </si>
  <si>
    <t>2018/084/EXP</t>
  </si>
  <si>
    <t>A010</t>
  </si>
  <si>
    <t>Alpitronic GmbH</t>
  </si>
  <si>
    <t>02632180218</t>
  </si>
  <si>
    <t>Exportprojekt in Nowegen</t>
  </si>
  <si>
    <t>Progetto export in Norvegia</t>
  </si>
  <si>
    <t>Betonform GmbH</t>
  </si>
  <si>
    <t>01568940215</t>
  </si>
  <si>
    <t>Unternehmerreise Slowenien</t>
  </si>
  <si>
    <t>Viaggio imprenditoriale Slovenia</t>
  </si>
  <si>
    <t>Hakomed Italia KG</t>
  </si>
  <si>
    <t>02250860216</t>
  </si>
  <si>
    <t>Monier AG</t>
  </si>
  <si>
    <t>Messe BIG 5 Dubai</t>
  </si>
  <si>
    <t>Fiera BIG 5 Dubai</t>
  </si>
  <si>
    <t>VOG</t>
  </si>
  <si>
    <t>Messe Asia Fruit Logistica Hongkong</t>
  </si>
  <si>
    <t>Fiera Asia Fruit Logistica Hongkong</t>
  </si>
  <si>
    <t>Rubner Holzbau AG</t>
  </si>
  <si>
    <t>01454910215</t>
  </si>
  <si>
    <t>Disan GmbH</t>
  </si>
  <si>
    <t>01441870217</t>
  </si>
  <si>
    <t>Isolcell AG</t>
  </si>
  <si>
    <t>00671570216</t>
  </si>
  <si>
    <t>Zuegg Com GmbH</t>
  </si>
  <si>
    <t>02279830216</t>
  </si>
  <si>
    <t>Exportprojekte in Deutschland und Brasilien</t>
  </si>
  <si>
    <t>Progetti export in Germania e Brasile</t>
  </si>
  <si>
    <t>2018/085/EXP</t>
  </si>
  <si>
    <t>2018/086/EXP</t>
  </si>
  <si>
    <t>2018/087/EXP</t>
  </si>
  <si>
    <t>2018/088/EXP</t>
  </si>
  <si>
    <t>2018/089/EXP</t>
  </si>
  <si>
    <t>2018/090/EXP</t>
  </si>
  <si>
    <t>2018/091/EXP</t>
  </si>
  <si>
    <t>2018/092/EXP</t>
  </si>
  <si>
    <t>2018/093/EXP</t>
  </si>
  <si>
    <t>2018/094/EXP</t>
  </si>
  <si>
    <t>A011</t>
  </si>
  <si>
    <t> 00124160219</t>
  </si>
  <si>
    <t>A012</t>
  </si>
  <si>
    <t>29/01/2018</t>
  </si>
  <si>
    <t>Grande</t>
  </si>
  <si>
    <t>01238150153</t>
  </si>
  <si>
    <t>A013</t>
  </si>
  <si>
    <t>A014</t>
  </si>
  <si>
    <t>A015</t>
  </si>
  <si>
    <t>A016</t>
  </si>
  <si>
    <t>A017</t>
  </si>
  <si>
    <t>Rete Automotive Alto Adige</t>
  </si>
  <si>
    <t>Messeteilnahme VHK-Karriereforum München</t>
  </si>
  <si>
    <t>partecipazione fiera VHK-Karriereforum München</t>
  </si>
  <si>
    <t>Messeteilnahme Karrieregipfel Innsbruck</t>
  </si>
  <si>
    <t>partecipazione Karrieregipfel Innsbruck</t>
  </si>
  <si>
    <t>2018/001/INN</t>
  </si>
  <si>
    <t>2018/002/INN</t>
  </si>
  <si>
    <t>A018</t>
  </si>
  <si>
    <t>Export Projekt</t>
  </si>
  <si>
    <t>Progetto Export</t>
  </si>
  <si>
    <t>2018/095/EXP</t>
  </si>
  <si>
    <t>A019</t>
  </si>
  <si>
    <t xml:space="preserve">Nordform KG </t>
  </si>
  <si>
    <t>02309630214</t>
  </si>
  <si>
    <t>Exportprojekt</t>
  </si>
  <si>
    <t>Progetto export</t>
  </si>
  <si>
    <t>Ondin</t>
  </si>
  <si>
    <t>02840420216</t>
  </si>
  <si>
    <t>2018/096/EXP</t>
  </si>
  <si>
    <t>2018/097/EXP</t>
  </si>
  <si>
    <t>Brennerei A. Walcher KG</t>
  </si>
  <si>
    <t xml:space="preserve">Unternehmerreise </t>
  </si>
  <si>
    <t>Viaggio imprenditoriale</t>
  </si>
  <si>
    <t>GeRo Brotmanufaktur GmbH</t>
  </si>
  <si>
    <t>02918320215</t>
  </si>
  <si>
    <t>Meraner Mühle GmbH</t>
  </si>
  <si>
    <t>2018/098/EXP</t>
  </si>
  <si>
    <t>2018/099/EXP</t>
  </si>
  <si>
    <t>2018/100/EXP</t>
  </si>
  <si>
    <t>Ilmer Maschinenbau GmbH</t>
  </si>
  <si>
    <t>Messe</t>
  </si>
  <si>
    <t>Fiera</t>
  </si>
  <si>
    <t>E. Mitterer KG</t>
  </si>
  <si>
    <t>00206530214</t>
  </si>
  <si>
    <t>ALAR GmbH</t>
  </si>
  <si>
    <t>2018/101/EXP</t>
  </si>
  <si>
    <t>2018/102/EXP</t>
  </si>
  <si>
    <t>2018/103/EXP</t>
  </si>
  <si>
    <t>00683450217</t>
  </si>
  <si>
    <t>02476890211</t>
  </si>
  <si>
    <t>02756950214</t>
  </si>
  <si>
    <t>A020</t>
  </si>
  <si>
    <t>A021</t>
  </si>
  <si>
    <t>A022</t>
  </si>
  <si>
    <t>Schreyoegg Srl</t>
  </si>
  <si>
    <t>01371270214</t>
  </si>
  <si>
    <t>Messe GULFOOD Dubai</t>
  </si>
  <si>
    <t>Fiera GULFOOD Dubai</t>
  </si>
  <si>
    <t>01.09.2017</t>
  </si>
  <si>
    <t>18.02.2018</t>
  </si>
  <si>
    <t>22.02.2018</t>
  </si>
  <si>
    <t>VOG Products</t>
  </si>
  <si>
    <t>00124290214</t>
  </si>
  <si>
    <t>05.09.2017</t>
  </si>
  <si>
    <t>Functional Gums Srl</t>
  </si>
  <si>
    <t>02789620214</t>
  </si>
  <si>
    <t>30.08.2017</t>
  </si>
  <si>
    <t>Unionplus Srl</t>
  </si>
  <si>
    <t>10014861008</t>
  </si>
  <si>
    <t>11.10.2017</t>
  </si>
  <si>
    <t>2018/104/EXP</t>
  </si>
  <si>
    <t>2018/105/EXP</t>
  </si>
  <si>
    <t>2018/106/EXP</t>
  </si>
  <si>
    <t>2018/107/EXP</t>
  </si>
  <si>
    <t>A023</t>
  </si>
  <si>
    <t xml:space="preserve">M2 Railgroup </t>
  </si>
  <si>
    <t>02391640212</t>
  </si>
  <si>
    <t>Exportprojekt Slowenien / Kroatien</t>
  </si>
  <si>
    <t>Progetto export per Slovenia e Croazia</t>
  </si>
  <si>
    <t>A024</t>
  </si>
  <si>
    <t>Microgate</t>
  </si>
  <si>
    <t>00709780217</t>
  </si>
  <si>
    <t>Marktforschung zur Einführung neuer Produkte und Dienstleistungen</t>
  </si>
  <si>
    <t>Ricerche di mercato volte all'introduzione di nuovi prodotti e servizi</t>
  </si>
  <si>
    <t>16.06.2017</t>
  </si>
  <si>
    <t>A025</t>
  </si>
  <si>
    <t>02812190219</t>
  </si>
  <si>
    <t>Messe INTERGASTRA Stuttgart</t>
  </si>
  <si>
    <t>Fiera INTERGASTRA Stoccarda</t>
  </si>
  <si>
    <t>03.04.2017</t>
  </si>
  <si>
    <t>03.02.2018</t>
  </si>
  <si>
    <t>07.02.2018</t>
  </si>
  <si>
    <t>18.04.2017</t>
  </si>
  <si>
    <t>My Senso GmbH</t>
  </si>
  <si>
    <t>02804180210</t>
  </si>
  <si>
    <t>10.04.2017</t>
  </si>
  <si>
    <t>Rauch Garden &amp; Home KG</t>
  </si>
  <si>
    <t>00600520217</t>
  </si>
  <si>
    <t>06.04.2017</t>
  </si>
  <si>
    <t>00125140210</t>
  </si>
  <si>
    <t>04.04.2017</t>
  </si>
  <si>
    <t>2018/108/EXP</t>
  </si>
  <si>
    <t>2018/109/EXP</t>
  </si>
  <si>
    <t>2018/110/EXP</t>
  </si>
  <si>
    <t>2018/111/EXP</t>
  </si>
  <si>
    <t>2018/112/EXP</t>
  </si>
  <si>
    <t>2018/113/EXP</t>
  </si>
  <si>
    <t>A026</t>
  </si>
  <si>
    <t>Ilmer Maschinenbau</t>
  </si>
  <si>
    <t>Exportprojekt USA</t>
  </si>
  <si>
    <t>Progetto export per mercato USA</t>
  </si>
  <si>
    <t>2018/114/EXP</t>
  </si>
  <si>
    <t>A027</t>
  </si>
  <si>
    <t>2018/003/INN</t>
  </si>
  <si>
    <t>Griba Baumschulgen.</t>
  </si>
  <si>
    <t>01262150210</t>
  </si>
  <si>
    <t>Messe Fruchtwelt Bodensee 2018</t>
  </si>
  <si>
    <t>Fiera Fruchtwelt Bodensee 2018</t>
  </si>
  <si>
    <t>Frutop GmbH</t>
  </si>
  <si>
    <t>02413840212</t>
  </si>
  <si>
    <t>Schwarz GmbH</t>
  </si>
  <si>
    <t>02299140216</t>
  </si>
  <si>
    <t>Vimas GmbH</t>
  </si>
  <si>
    <t>02301690216</t>
  </si>
  <si>
    <t>Frigotherm Ferrari</t>
  </si>
  <si>
    <t>00187130216</t>
  </si>
  <si>
    <t>Isolcell Spa</t>
  </si>
  <si>
    <t>2018/115/EXP</t>
  </si>
  <si>
    <t>2018/116/EXP</t>
  </si>
  <si>
    <t>2018/117/EXP</t>
  </si>
  <si>
    <t>2018/118/EXP</t>
  </si>
  <si>
    <t>2018/119/EXP</t>
  </si>
  <si>
    <t>2018/120/EXP</t>
  </si>
  <si>
    <t>2018/121/EXP</t>
  </si>
  <si>
    <t>2018/122/EXP</t>
  </si>
  <si>
    <t>2018/123/EXP</t>
  </si>
  <si>
    <t>A028</t>
  </si>
  <si>
    <t>Apparatebau Gronbach GmbH</t>
  </si>
  <si>
    <t>02691780213</t>
  </si>
  <si>
    <t>Exportprojekt China (Jahr 1)</t>
  </si>
  <si>
    <t>Progetto export Cina (anno 1)</t>
  </si>
  <si>
    <t>2018/124/EXP</t>
  </si>
  <si>
    <t>A029</t>
  </si>
  <si>
    <t>Frigotherm Ferrari GmbH</t>
  </si>
  <si>
    <t>Messe Anuga FoodTec</t>
  </si>
  <si>
    <t>Fiera Anuga FoodTec</t>
  </si>
  <si>
    <t>Bel Srl</t>
  </si>
  <si>
    <t>00511220212</t>
  </si>
  <si>
    <t>Inoxstahlbau</t>
  </si>
  <si>
    <t>00648060218</t>
  </si>
  <si>
    <t>Eller GmbH</t>
  </si>
  <si>
    <t>01189000217</t>
  </si>
  <si>
    <t>2018/125/EXP</t>
  </si>
  <si>
    <t>2018/126/EXP</t>
  </si>
  <si>
    <t>2018/127/EXP</t>
  </si>
  <si>
    <t>2018/128/EXP</t>
  </si>
  <si>
    <t>A030</t>
  </si>
  <si>
    <t>Ligna Construct GmbH</t>
  </si>
  <si>
    <t>00144690211</t>
  </si>
  <si>
    <t>Messe com:bau in Dornbirn</t>
  </si>
  <si>
    <t>Fiera com:bau a Dornbirn</t>
  </si>
  <si>
    <t>Habicher Holzbau GmbH</t>
  </si>
  <si>
    <t>02525630212</t>
  </si>
  <si>
    <t>Pezzei Metallform KG</t>
  </si>
  <si>
    <t>02525210213</t>
  </si>
  <si>
    <t>Tip Top Fenster GmbH</t>
  </si>
  <si>
    <t>02551620210</t>
  </si>
  <si>
    <t>Riwega GmbH</t>
  </si>
  <si>
    <t>01694780212</t>
  </si>
  <si>
    <t>Jaruh GmbH</t>
  </si>
  <si>
    <t>02915840215</t>
  </si>
  <si>
    <t>Montiggler Porphyr GmbH</t>
  </si>
  <si>
    <t>02522800214</t>
  </si>
  <si>
    <t>2018/129/EXP</t>
  </si>
  <si>
    <t>2018/130/EXP</t>
  </si>
  <si>
    <t>2018/131/EXP</t>
  </si>
  <si>
    <t>2018/132/EXP</t>
  </si>
  <si>
    <t>2018/133/EXP</t>
  </si>
  <si>
    <t>2018/134/EXP</t>
  </si>
  <si>
    <t>2018/135/EXP</t>
  </si>
  <si>
    <t>2018/136/EXP</t>
  </si>
  <si>
    <t>A031</t>
  </si>
  <si>
    <t>Eggerhof des Gruber E. &amp; Co. KG</t>
  </si>
  <si>
    <t>02322550217</t>
  </si>
  <si>
    <t xml:space="preserve">Firmenpool PUR ALPS Schweiz </t>
  </si>
  <si>
    <t>pool aziendale PUR ALPS - Svizzera</t>
  </si>
  <si>
    <t>Kohl Bergapfelsäfte</t>
  </si>
  <si>
    <t>Alpe Pragas Gmbh</t>
  </si>
  <si>
    <t>01649060215</t>
  </si>
  <si>
    <t>Fuchs J. Gmbh</t>
  </si>
  <si>
    <t>01432510210</t>
  </si>
  <si>
    <t>Schmid Speck des Franz Schmid</t>
  </si>
  <si>
    <t>Rottensteiner Gmbh</t>
  </si>
  <si>
    <t>Arunda Gmbh</t>
  </si>
  <si>
    <t>00564660215</t>
  </si>
  <si>
    <t xml:space="preserve">Ultner Brot KG </t>
  </si>
  <si>
    <t>02201410210</t>
  </si>
  <si>
    <t>2018/137/EXP</t>
  </si>
  <si>
    <t>2018/138/EXP</t>
  </si>
  <si>
    <t>2018/139/EXP</t>
  </si>
  <si>
    <t>2018/140/EXP</t>
  </si>
  <si>
    <t>2018/141/EXP</t>
  </si>
  <si>
    <t>2018/142/EXP</t>
  </si>
  <si>
    <t>2018/143/EXP</t>
  </si>
  <si>
    <t>2018/144/EXP</t>
  </si>
  <si>
    <t>02386690214 - KHLTMS70C03A952Y</t>
  </si>
  <si>
    <t>00548790211 - SCHFNZ45H10F132X</t>
  </si>
  <si>
    <t>A032</t>
  </si>
  <si>
    <t>Prantner Hanspeter&amp;Co.Sas</t>
  </si>
  <si>
    <t>01736550219</t>
  </si>
  <si>
    <t>Messe KH Toscana in Florenz</t>
  </si>
  <si>
    <t>Fiera KH Toscana a Firenze</t>
  </si>
  <si>
    <t>09.10.2017</t>
  </si>
  <si>
    <t>Hot&amp;Cool Systems Srl</t>
  </si>
  <si>
    <t>02963120213</t>
  </si>
  <si>
    <t>02.10.2017</t>
  </si>
  <si>
    <t>Ökofen Italia Srl</t>
  </si>
  <si>
    <t>02442690216</t>
  </si>
  <si>
    <t>21.09.2017</t>
  </si>
  <si>
    <t>Damiani-Holz&amp;Ko AG</t>
  </si>
  <si>
    <t>00214350217</t>
  </si>
  <si>
    <t>28.09.2017</t>
  </si>
  <si>
    <t>Casa salute Srl</t>
  </si>
  <si>
    <t>02584500215</t>
  </si>
  <si>
    <t>14.09.2017</t>
  </si>
  <si>
    <t>2018/145/EXP</t>
  </si>
  <si>
    <t>2018/146/EXP</t>
  </si>
  <si>
    <t>2018/147/EXP</t>
  </si>
  <si>
    <t>2018/148/EXP</t>
  </si>
  <si>
    <t>2018/149/EXP</t>
  </si>
  <si>
    <t>Unternehmerreise Bio Food Belgien</t>
  </si>
  <si>
    <t>Missione imprenditoriale Bio Food Belgio</t>
  </si>
  <si>
    <t>11.12.2017</t>
  </si>
  <si>
    <t>16.05.2018</t>
  </si>
  <si>
    <t>18.05.2018</t>
  </si>
  <si>
    <t>Milchhof Brixen Gen. u. landw. Ges.</t>
  </si>
  <si>
    <t>00099750218</t>
  </si>
  <si>
    <t>27.02.2018</t>
  </si>
  <si>
    <t>Lüch da Pcei</t>
  </si>
  <si>
    <t>28.02.2018</t>
  </si>
  <si>
    <t>Biosüdtirol Gen. u. landw. Ges.</t>
  </si>
  <si>
    <t>02313790210</t>
  </si>
  <si>
    <t>27.11.2017</t>
  </si>
  <si>
    <t>2018/150/EXP</t>
  </si>
  <si>
    <t>2018/151/EXP</t>
  </si>
  <si>
    <t>2018/152/EXP</t>
  </si>
  <si>
    <t>2018/153/EXP</t>
  </si>
  <si>
    <t>CLM srl</t>
  </si>
  <si>
    <t>01484610215</t>
  </si>
  <si>
    <t>Hannover Messe 2018</t>
  </si>
  <si>
    <t>Fiera industriale di Hannover 2018</t>
  </si>
  <si>
    <t>Manometal GmbH</t>
  </si>
  <si>
    <t>00827600214</t>
  </si>
  <si>
    <t>Weico GmbH</t>
  </si>
  <si>
    <t>02478870211</t>
  </si>
  <si>
    <t>VAP srl</t>
  </si>
  <si>
    <t>00619170228</t>
  </si>
  <si>
    <t>2018/154/EXP</t>
  </si>
  <si>
    <t>2018/155/EXP</t>
  </si>
  <si>
    <t>2018/156/EXP</t>
  </si>
  <si>
    <t>2018/157/EXP</t>
  </si>
  <si>
    <t>A033</t>
  </si>
  <si>
    <t>01488860212 CRZLCU65B26A537V</t>
  </si>
  <si>
    <t>A034</t>
  </si>
  <si>
    <t>Yahawi Srl</t>
  </si>
  <si>
    <t>Exportprojekt "Business Development" Schweden</t>
  </si>
  <si>
    <t>Progetto export "Business Development" Svezia</t>
  </si>
  <si>
    <t>11270861005</t>
  </si>
  <si>
    <t>piccola</t>
  </si>
  <si>
    <t>A035</t>
  </si>
  <si>
    <t>A036</t>
  </si>
  <si>
    <t>2018/158/EXP</t>
  </si>
  <si>
    <t>Energy.dis GmbH</t>
  </si>
  <si>
    <t>02254400217</t>
  </si>
  <si>
    <t>Exportprojekt Deutschland</t>
  </si>
  <si>
    <t>Progetto Export Germania</t>
  </si>
  <si>
    <t>2018/159/EXP</t>
  </si>
  <si>
    <t>A037</t>
  </si>
  <si>
    <t>Technoalpin Spa</t>
  </si>
  <si>
    <t>02791150218</t>
  </si>
  <si>
    <t>Exportprojekt China Jahr 1</t>
  </si>
  <si>
    <t>Progetto export per mercato cinese anno 1</t>
  </si>
  <si>
    <t>2018/160/EXP</t>
  </si>
  <si>
    <t>Unternehmerreise zur HI Design Berlin</t>
  </si>
  <si>
    <t>Missione imprenditoriale alla HI Design Berlino</t>
  </si>
  <si>
    <t>Daunenstep AG</t>
  </si>
  <si>
    <t>00533740213</t>
  </si>
  <si>
    <t>Erlacher GmbH</t>
  </si>
  <si>
    <t>01356610210</t>
  </si>
  <si>
    <t>2018/161/EXP</t>
  </si>
  <si>
    <t>A038</t>
  </si>
  <si>
    <t>2018/162/EXP</t>
  </si>
  <si>
    <t>2018/163/EXP</t>
  </si>
  <si>
    <t>A039</t>
  </si>
  <si>
    <t>Disan Srl</t>
  </si>
  <si>
    <t>2018/164/EXP</t>
  </si>
  <si>
    <t>A040</t>
  </si>
  <si>
    <t>Abwicklung Automotive Vertical Innovation Camp</t>
  </si>
  <si>
    <t>02957240217 (cod.fisc. 92061660210)</t>
  </si>
  <si>
    <t>02957240217(cod.fisc. 92061660210)</t>
  </si>
  <si>
    <t>Svolgimento Automotive Vertical Innovation Camp</t>
  </si>
  <si>
    <t>A041</t>
  </si>
  <si>
    <t>2018/004/INN</t>
  </si>
  <si>
    <t>Messe PLMA Amsterdam</t>
  </si>
  <si>
    <t>Fiera PLMA Amsterdam</t>
  </si>
  <si>
    <t>25.10.2017</t>
  </si>
  <si>
    <t>29.05.2018</t>
  </si>
  <si>
    <t>30.05.2018</t>
  </si>
  <si>
    <t>Partner Srl</t>
  </si>
  <si>
    <t>01331570216</t>
  </si>
  <si>
    <t>26.10.2017</t>
  </si>
  <si>
    <t>Fuchs J. GmbH</t>
  </si>
  <si>
    <t>GERO Brotmanufaktur GmbH</t>
  </si>
  <si>
    <t>23.10.2017</t>
  </si>
  <si>
    <t>Recla GmbH</t>
  </si>
  <si>
    <t>00457350213</t>
  </si>
  <si>
    <t>17.10.2017</t>
  </si>
  <si>
    <t>Fruity GmbH</t>
  </si>
  <si>
    <t>01384600217</t>
  </si>
  <si>
    <t>2018/165/EXP</t>
  </si>
  <si>
    <t>2018/166/EXP</t>
  </si>
  <si>
    <t>2018/167/EXP</t>
  </si>
  <si>
    <t>2018/168/EXP</t>
  </si>
  <si>
    <t>2018/169/EXP</t>
  </si>
  <si>
    <t>2018/170/EXP</t>
  </si>
  <si>
    <t>Ondin Felderer Renate Karin</t>
  </si>
  <si>
    <t xml:space="preserve">Exportprojekt Finnland </t>
  </si>
  <si>
    <t>Progetto Export Finlandia</t>
  </si>
  <si>
    <t>2018/171/EXP</t>
  </si>
  <si>
    <t>Messe Cibus in Parma</t>
  </si>
  <si>
    <t>Fiera Cibus a Parma</t>
  </si>
  <si>
    <t>18.09.17</t>
  </si>
  <si>
    <t>Prinz Gourmetline</t>
  </si>
  <si>
    <t>02273990214</t>
  </si>
  <si>
    <t>21.08.17</t>
  </si>
  <si>
    <t>Koch Ohg</t>
  </si>
  <si>
    <t>01035010212</t>
  </si>
  <si>
    <t>03.10.17</t>
  </si>
  <si>
    <t>Functional Gums</t>
  </si>
  <si>
    <t>30.08.17</t>
  </si>
  <si>
    <t>Gero Brotmanufaktur GmbH</t>
  </si>
  <si>
    <t>Gilli Srl</t>
  </si>
  <si>
    <t>00605460211</t>
  </si>
  <si>
    <t>12.09.17</t>
  </si>
  <si>
    <t>Stabinger GmbH</t>
  </si>
  <si>
    <t>02538590213</t>
  </si>
  <si>
    <t>21.09.17</t>
  </si>
  <si>
    <t>Altaselva Distribuzione</t>
  </si>
  <si>
    <t>22.09.17</t>
  </si>
  <si>
    <t>2018/172/EXP</t>
  </si>
  <si>
    <t>2018/173/EXP</t>
  </si>
  <si>
    <t>2018/174/EXP</t>
  </si>
  <si>
    <t>2018/175/EXP</t>
  </si>
  <si>
    <t>2018/176/EXP</t>
  </si>
  <si>
    <t>2018/177/EXP</t>
  </si>
  <si>
    <t>2018/178/EXP</t>
  </si>
  <si>
    <t>2018/179/EXP</t>
  </si>
  <si>
    <t>2018/180/EXP</t>
  </si>
  <si>
    <t>Business Pool GmbH</t>
  </si>
  <si>
    <t>01753150216</t>
  </si>
  <si>
    <t>Teilnahme Messe IKORO 2018</t>
  </si>
  <si>
    <t>partecipazione fiera IKORO 2018</t>
  </si>
  <si>
    <t>2018/005/INN</t>
  </si>
  <si>
    <t>A042</t>
  </si>
  <si>
    <t>A043</t>
  </si>
  <si>
    <t>media</t>
  </si>
  <si>
    <t>micro</t>
  </si>
  <si>
    <t>A044</t>
  </si>
  <si>
    <t>A045</t>
  </si>
  <si>
    <t>2018/181/EXP</t>
  </si>
  <si>
    <t>A046</t>
  </si>
  <si>
    <t>Messe Fruit Logistica in Berlin</t>
  </si>
  <si>
    <t>Fiera Fruit Logistica a Berlino</t>
  </si>
  <si>
    <t>21.07.2017</t>
  </si>
  <si>
    <t>FROM</t>
  </si>
  <si>
    <t>02638000212</t>
  </si>
  <si>
    <t>18.07.2017</t>
  </si>
  <si>
    <t>16.05.2017</t>
  </si>
  <si>
    <t>Marvil Engineering</t>
  </si>
  <si>
    <t>04135800961</t>
  </si>
  <si>
    <t>24.07.2017</t>
  </si>
  <si>
    <t>Frutop</t>
  </si>
  <si>
    <t>Isolcell</t>
  </si>
  <si>
    <t>03.08.2017</t>
  </si>
  <si>
    <t>Palbox Pallets e contenitori spa</t>
  </si>
  <si>
    <t>01659250219</t>
  </si>
  <si>
    <t>25.07.2017</t>
  </si>
  <si>
    <t>Terra</t>
  </si>
  <si>
    <t>01671050217</t>
  </si>
  <si>
    <t>25.05.2017</t>
  </si>
  <si>
    <t>Slanzi Gamper &amp; CO.</t>
  </si>
  <si>
    <t>01111340210</t>
  </si>
  <si>
    <t>06.06.2017</t>
  </si>
  <si>
    <t>00122310212 </t>
  </si>
  <si>
    <t>15.12.2017</t>
  </si>
  <si>
    <t>VI.P Gen. Landw. Ges.</t>
  </si>
  <si>
    <t>00725570212</t>
  </si>
  <si>
    <t>20.07.2017</t>
  </si>
  <si>
    <t>Fruttunion</t>
  </si>
  <si>
    <t>00187900212</t>
  </si>
  <si>
    <t>17.07.2017</t>
  </si>
  <si>
    <t>2018/182/EXP</t>
  </si>
  <si>
    <t>2018/183/EXP</t>
  </si>
  <si>
    <t>2018/184/EXP</t>
  </si>
  <si>
    <t>2018/185/EXP</t>
  </si>
  <si>
    <t>2018/186/EXP</t>
  </si>
  <si>
    <t>2018/187/EXP</t>
  </si>
  <si>
    <t>2018/188/EXP</t>
  </si>
  <si>
    <t>2018/189/EXP</t>
  </si>
  <si>
    <t>2018/190/EXP</t>
  </si>
  <si>
    <t>2018/191/EXP</t>
  </si>
  <si>
    <t>2018/192/EXP</t>
  </si>
  <si>
    <t>2018/193/EXP</t>
  </si>
  <si>
    <t>A047</t>
  </si>
  <si>
    <t>VI.P Gen. Landw. Gesellschaft</t>
  </si>
  <si>
    <t>Messe BIOFACH 2018</t>
  </si>
  <si>
    <t>Fiera BIOFACH 2018</t>
  </si>
  <si>
    <t>10.781,05</t>
  </si>
  <si>
    <t>Bio Südtirol Gen.landw. Ges.</t>
  </si>
  <si>
    <t>J. Kiem GmbH</t>
  </si>
  <si>
    <t>00759570211</t>
  </si>
  <si>
    <t>2018/194/EXP</t>
  </si>
  <si>
    <t>2018/195/EXP</t>
  </si>
  <si>
    <t>2018/196/EXP</t>
  </si>
  <si>
    <t>A048</t>
  </si>
  <si>
    <t>Blockhaus Mayr des Mayr Karl</t>
  </si>
  <si>
    <t>00165860214</t>
  </si>
  <si>
    <t>Messe Garten in München</t>
  </si>
  <si>
    <t>Fiera Garten a Monaco</t>
  </si>
  <si>
    <t>Gasser Naturstein GmbH</t>
  </si>
  <si>
    <t>01382710216</t>
  </si>
  <si>
    <t>AMC srl</t>
  </si>
  <si>
    <t>2018/197/EXP</t>
  </si>
  <si>
    <t>2018/198/EXP</t>
  </si>
  <si>
    <t>2018/199/EXP</t>
  </si>
  <si>
    <t>A049</t>
  </si>
  <si>
    <t>Manni's Meistertischlerei</t>
  </si>
  <si>
    <t>02232360210</t>
  </si>
  <si>
    <t>Messe IHM in München</t>
  </si>
  <si>
    <t>Fiera IHM a Monaco</t>
  </si>
  <si>
    <t>Larix</t>
  </si>
  <si>
    <t>02393980210</t>
  </si>
  <si>
    <t xml:space="preserve">Ligna Construct </t>
  </si>
  <si>
    <t>Rizzoli</t>
  </si>
  <si>
    <t>00624200226</t>
  </si>
  <si>
    <t>Embawo GmbH der Particó C.</t>
  </si>
  <si>
    <t>Kunstweberei Nagler GmbH</t>
  </si>
  <si>
    <t>Tiroler Goldschmied GmbH</t>
  </si>
  <si>
    <t>00766010219</t>
  </si>
  <si>
    <t>Zacher Johann &amp; Co. OHG</t>
  </si>
  <si>
    <t>01474770219</t>
  </si>
  <si>
    <t>Schwärzer GmbH</t>
  </si>
  <si>
    <t>02347330215</t>
  </si>
  <si>
    <t>Musik Plaschke</t>
  </si>
  <si>
    <t>01697290219</t>
  </si>
  <si>
    <t>02726780212</t>
  </si>
  <si>
    <t>Puschtra Company KG des Fischnaller Martin &amp; Co.</t>
  </si>
  <si>
    <t xml:space="preserve">01658410210 </t>
  </si>
  <si>
    <t>Orthopant des Pflanzer Robert</t>
  </si>
  <si>
    <t>02388860211</t>
  </si>
  <si>
    <t>Inter Pietre Sparber GmbH</t>
  </si>
  <si>
    <t>01400980213</t>
  </si>
  <si>
    <t>Irina Tabella</t>
  </si>
  <si>
    <t>Treppenbau Reichhalter</t>
  </si>
  <si>
    <t>01361290214</t>
  </si>
  <si>
    <t>2018/200/EXP</t>
  </si>
  <si>
    <t>2018/201/EXP</t>
  </si>
  <si>
    <t>2018/202/EXP</t>
  </si>
  <si>
    <t>2018/203/EXP</t>
  </si>
  <si>
    <t>2018/204/EXP</t>
  </si>
  <si>
    <t>2018/205/EXP</t>
  </si>
  <si>
    <t>2018/206/EXP</t>
  </si>
  <si>
    <t>2018/207/EXP</t>
  </si>
  <si>
    <t>2018/208/EXP</t>
  </si>
  <si>
    <t>2018/209/EXP</t>
  </si>
  <si>
    <t>2018/210/EXP</t>
  </si>
  <si>
    <t>2018/211/EXP</t>
  </si>
  <si>
    <t>2018/212/EXP</t>
  </si>
  <si>
    <t>2018/213/EXP</t>
  </si>
  <si>
    <t>2018/214/EXP</t>
  </si>
  <si>
    <t>2018/215/EXP</t>
  </si>
  <si>
    <t>A050</t>
  </si>
  <si>
    <t>Ultner Brot GmbH</t>
  </si>
  <si>
    <t>Messe Biofach 2018</t>
  </si>
  <si>
    <t>Fiera Biofach 2018</t>
  </si>
  <si>
    <t>Almacabio Srl</t>
  </si>
  <si>
    <t>02739140214</t>
  </si>
  <si>
    <t>Galloni Thomas &amp; Andreas OHG</t>
  </si>
  <si>
    <t>01417360219</t>
  </si>
  <si>
    <t>Panificio Profanter</t>
  </si>
  <si>
    <t>Schreyögg GmbH</t>
  </si>
  <si>
    <t>Gen Milchhof Sterzing landw. Ges.</t>
  </si>
  <si>
    <t>Meraner Weinhaus GmbH</t>
  </si>
  <si>
    <t>Jobinea GmbH</t>
  </si>
  <si>
    <t>02915780213</t>
  </si>
  <si>
    <t>Messe Vivaness/Biofach 2018</t>
  </si>
  <si>
    <t>Fiera Vivaness/Biofach 2018</t>
  </si>
  <si>
    <t>2018/216/EXP</t>
  </si>
  <si>
    <t>2018/217/EXP</t>
  </si>
  <si>
    <t>2018/218/EXP</t>
  </si>
  <si>
    <t>2018/219/EXP</t>
  </si>
  <si>
    <t>2018/220/EXP</t>
  </si>
  <si>
    <t>2018/221/EXP</t>
  </si>
  <si>
    <t>2018/222/EXP</t>
  </si>
  <si>
    <t>2018/223/EXP</t>
  </si>
  <si>
    <t>2018/224/EXP</t>
  </si>
  <si>
    <t>00101010213</t>
  </si>
  <si>
    <t>02578060218</t>
  </si>
  <si>
    <t>A051</t>
  </si>
  <si>
    <t>Arunda GmbH Sektkellerei</t>
  </si>
  <si>
    <t>Messe Prowein2018</t>
  </si>
  <si>
    <t>Fiera Prowein 2018</t>
  </si>
  <si>
    <t>Baron Di Pauli GmbH</t>
  </si>
  <si>
    <t>02354460210</t>
  </si>
  <si>
    <t>Kellerei Bozen Gen. Landw. Ges.</t>
  </si>
  <si>
    <t>00121460216</t>
  </si>
  <si>
    <t>Brigl Josef GmbH - Weinkellerei</t>
  </si>
  <si>
    <t>01756300214</t>
  </si>
  <si>
    <t>Kuenburg Graf Eberhard &amp; Co. KG</t>
  </si>
  <si>
    <t>01207400217</t>
  </si>
  <si>
    <t>Egger Ramer GmbH mit einzigem Ges.</t>
  </si>
  <si>
    <t>00098020217</t>
  </si>
  <si>
    <t>Eisacktaler Kellerei Gen. Landw. Ges.</t>
  </si>
  <si>
    <t>00124420217</t>
  </si>
  <si>
    <t>Kellerei St. Michael Eppan Gen. Landw. Ges.</t>
  </si>
  <si>
    <t>00126670215</t>
  </si>
  <si>
    <t>Weingut Falkenstein des Pratzner Franz</t>
  </si>
  <si>
    <t>01377950215</t>
  </si>
  <si>
    <t>Weingut Glögglhof des Gojer Franz</t>
  </si>
  <si>
    <t>01101270211</t>
  </si>
  <si>
    <t>Griesbauerhof des Mumelter Georg</t>
  </si>
  <si>
    <t>00215640210</t>
  </si>
  <si>
    <t>Franz Haas GmbH</t>
  </si>
  <si>
    <t>01563890217</t>
  </si>
  <si>
    <t>Kellerei Kaltern Gen. Landw. Ges.</t>
  </si>
  <si>
    <t>00126320217</t>
  </si>
  <si>
    <t>Weingut Kornellhof des Brigl Florian</t>
  </si>
  <si>
    <t>01604830214</t>
  </si>
  <si>
    <t>Kellerei Kurtatsch Gen. Landw. Ges.</t>
  </si>
  <si>
    <t>00122150212</t>
  </si>
  <si>
    <t>Villa Laviosa s.a.s.di Capellupo S. e Franchi A. &amp; Co</t>
  </si>
  <si>
    <t>Manincor KG des Michael Graf Goess-Enzen berg</t>
  </si>
  <si>
    <t>00588470211</t>
  </si>
  <si>
    <t>Martini K. &amp; Sohn KG des Gabriel Martini &amp; Co.</t>
  </si>
  <si>
    <t>00603390212</t>
  </si>
  <si>
    <t>Kellerei Meran Burggräfler Gen. Landw. Ges.</t>
  </si>
  <si>
    <t>00126570217</t>
  </si>
  <si>
    <t>Klosterkellerei Muri Gries d. Szukics Stefan &amp; co. OHG</t>
  </si>
  <si>
    <t>01461970210</t>
  </si>
  <si>
    <t>Kellerei Nals &amp; Margreid-Entiklar Gen. Landw. Ges.</t>
  </si>
  <si>
    <t>00126790211</t>
  </si>
  <si>
    <t>Weingut Pfitscher d. Pfitscher Klaus</t>
  </si>
  <si>
    <t>01703950210</t>
  </si>
  <si>
    <t>Ritterhof Weingut</t>
  </si>
  <si>
    <t>00473410215</t>
  </si>
  <si>
    <t>Kellerei Schreckbichl Gen. Landw. Ges.</t>
  </si>
  <si>
    <t>00126870211</t>
  </si>
  <si>
    <t>Weingut Peter &amp; Söhne OHG Weingut</t>
  </si>
  <si>
    <t>02213140219</t>
  </si>
  <si>
    <t>Kellerei St. Pauls Gen. Landw. Ges.</t>
  </si>
  <si>
    <t>00120200217</t>
  </si>
  <si>
    <t>Stiftskellerei Neustift Augustiner Chorherrenstift</t>
  </si>
  <si>
    <t>00121700215</t>
  </si>
  <si>
    <t>Kellerei Terlan Gen. Landw. Ges.</t>
  </si>
  <si>
    <t>00099510216</t>
  </si>
  <si>
    <t>Tiefenbrunner GmbH - Schlosskellerei Turmhof</t>
  </si>
  <si>
    <t>01255160218</t>
  </si>
  <si>
    <t>Kellerei Tramin Gen. Landw. Ges.</t>
  </si>
  <si>
    <t>00120790217</t>
  </si>
  <si>
    <t>Ansitz Waldgries</t>
  </si>
  <si>
    <t>02503560217</t>
  </si>
  <si>
    <t>Widmann Andreas</t>
  </si>
  <si>
    <t>01049920216</t>
  </si>
  <si>
    <t>Zemmer Peter KG</t>
  </si>
  <si>
    <t>00677420218</t>
  </si>
  <si>
    <t>2018/225/EXP</t>
  </si>
  <si>
    <t>2018/226/EXP</t>
  </si>
  <si>
    <t>2018/227/EXP</t>
  </si>
  <si>
    <t>2018/228/EXP</t>
  </si>
  <si>
    <t>2018/229/EXP</t>
  </si>
  <si>
    <t>2018/230/EXP</t>
  </si>
  <si>
    <t>2018/231/EXP</t>
  </si>
  <si>
    <t>2018/232/EXP</t>
  </si>
  <si>
    <t>2018/233/EXP</t>
  </si>
  <si>
    <t>2018/234/EXP</t>
  </si>
  <si>
    <t>2018/235/EXP</t>
  </si>
  <si>
    <t>2018/236/EXP</t>
  </si>
  <si>
    <t>2018/237/EXP</t>
  </si>
  <si>
    <t>2018/238/EXP</t>
  </si>
  <si>
    <t>2018/239/EXP</t>
  </si>
  <si>
    <t>2018/240/EXP</t>
  </si>
  <si>
    <t>2018/241/EXP</t>
  </si>
  <si>
    <t>2018/242/EXP</t>
  </si>
  <si>
    <t>2018/243/EXP</t>
  </si>
  <si>
    <t>2018/244/EXP</t>
  </si>
  <si>
    <t>2018/245/EXP</t>
  </si>
  <si>
    <t>2018/246/EXP</t>
  </si>
  <si>
    <t>2018/247/EXP</t>
  </si>
  <si>
    <t>2018/248/EXP</t>
  </si>
  <si>
    <t>2018/249/EXP</t>
  </si>
  <si>
    <t>2018/250/EXP</t>
  </si>
  <si>
    <t>2018/251/EXP</t>
  </si>
  <si>
    <t>2018/252/EXP</t>
  </si>
  <si>
    <t>2018/253/EXP</t>
  </si>
  <si>
    <t>2018/254/EXP</t>
  </si>
  <si>
    <t>2018/255/EXP</t>
  </si>
  <si>
    <t>2018/257/EXP</t>
  </si>
  <si>
    <t>2018/258/EXP</t>
  </si>
  <si>
    <t>Messe Vinitaly 2018</t>
  </si>
  <si>
    <t>Fiera Vinitaly 2018</t>
  </si>
  <si>
    <t>Baron di Pauli GmbH</t>
  </si>
  <si>
    <t>2018/259/EXP</t>
  </si>
  <si>
    <t>2018/260/EXP</t>
  </si>
  <si>
    <t>2018/261/EXP</t>
  </si>
  <si>
    <t>2018/262/EXP</t>
  </si>
  <si>
    <t>2018/263/EXP</t>
  </si>
  <si>
    <t>2018/264/EXP</t>
  </si>
  <si>
    <t>2018/268/EXP</t>
  </si>
  <si>
    <t>2018/269/EXP</t>
  </si>
  <si>
    <t>2018/265/EXP</t>
  </si>
  <si>
    <t>2018/266/EXP</t>
  </si>
  <si>
    <t>2018/267/EXP</t>
  </si>
  <si>
    <t>2018/270/EXP</t>
  </si>
  <si>
    <t>2018/271/EXP</t>
  </si>
  <si>
    <t>2018/272/EXP</t>
  </si>
  <si>
    <t>2018/273/EXP</t>
  </si>
  <si>
    <t>2018/274/EXP</t>
  </si>
  <si>
    <t>2018/275/EXP</t>
  </si>
  <si>
    <t>2018/276/EXP</t>
  </si>
  <si>
    <t>2018/277/EXP</t>
  </si>
  <si>
    <t>2018/278/EXP</t>
  </si>
  <si>
    <t>2018/279/EXP</t>
  </si>
  <si>
    <t>2018/280/EXP</t>
  </si>
  <si>
    <t>2018/281/EXP</t>
  </si>
  <si>
    <t>2018/282/EXP</t>
  </si>
  <si>
    <t>2018/283/EXP</t>
  </si>
  <si>
    <t>2018/284/EXP</t>
  </si>
  <si>
    <t>2018/285/EXP</t>
  </si>
  <si>
    <t>2018/286/EXP</t>
  </si>
  <si>
    <t>2018/287/EXP</t>
  </si>
  <si>
    <t>2018/290/EXP</t>
  </si>
  <si>
    <t>2018/291/EXP</t>
  </si>
  <si>
    <t>A052</t>
  </si>
  <si>
    <t>2018/288/EXP</t>
  </si>
  <si>
    <t>A053</t>
  </si>
  <si>
    <t>Kunst&amp;Dünger Solutions Italy GmbH</t>
  </si>
  <si>
    <t>02976730214</t>
  </si>
  <si>
    <t>Beratung int. Recht &amp; Verträge</t>
  </si>
  <si>
    <t>Consulenza in diritto internazionale &amp; contratti</t>
  </si>
  <si>
    <t>2018/292/EXP</t>
  </si>
  <si>
    <t>Baron Longo</t>
  </si>
  <si>
    <t>02665010217</t>
  </si>
  <si>
    <t>Messe VieVinum 2018</t>
  </si>
  <si>
    <t>Fiera VieVinum 2018</t>
  </si>
  <si>
    <t>2018/293/EXP</t>
  </si>
  <si>
    <t>2018/294/EXP</t>
  </si>
  <si>
    <t>2018/295/EXP</t>
  </si>
  <si>
    <t>2018/296/EXP</t>
  </si>
  <si>
    <t>2018/297/EXP</t>
  </si>
  <si>
    <t>AGS Systems Srl</t>
  </si>
  <si>
    <t>02509250219</t>
  </si>
  <si>
    <t>Messe SWISSBAU 2018</t>
  </si>
  <si>
    <t>Fiera SWISSBAU 2018</t>
  </si>
  <si>
    <t>Artec Surface des Niederkofler Josef</t>
  </si>
  <si>
    <t>00538490210</t>
  </si>
  <si>
    <t>Grünig Natursteine GmbH</t>
  </si>
  <si>
    <t>00440730216</t>
  </si>
  <si>
    <t>Lasa Marmo GmbH</t>
  </si>
  <si>
    <t>02219870215</t>
  </si>
  <si>
    <t>Riwega Srl</t>
  </si>
  <si>
    <t>2018/298/EXP</t>
  </si>
  <si>
    <t>2018/299/EXP</t>
  </si>
  <si>
    <t>2018/300/EXP</t>
  </si>
  <si>
    <t>2018/301/EXP</t>
  </si>
  <si>
    <t>2018/302/EXP</t>
  </si>
  <si>
    <t>2018/303/EXP</t>
  </si>
  <si>
    <t>2018/304/EXP</t>
  </si>
  <si>
    <t>A054</t>
  </si>
  <si>
    <t>A055</t>
  </si>
  <si>
    <t>A056</t>
  </si>
  <si>
    <t>Weingut Bessererhof</t>
  </si>
  <si>
    <t>01530140217</t>
  </si>
  <si>
    <t>Brunnenhof</t>
  </si>
  <si>
    <t>01258340213</t>
  </si>
  <si>
    <t>Castelfeder Weingut</t>
  </si>
  <si>
    <t>00550510218</t>
  </si>
  <si>
    <t>Azienda Agricola Peter Dipoli</t>
  </si>
  <si>
    <t>00905450219</t>
  </si>
  <si>
    <t>Walch Wilhelm Elena GmbH</t>
  </si>
  <si>
    <t>00851290213</t>
  </si>
  <si>
    <t>Tenuta Ebner, Unterthiner Florian</t>
  </si>
  <si>
    <t>02764200214</t>
  </si>
  <si>
    <t>Fliederhof di Stefan Ramoser</t>
  </si>
  <si>
    <t>01481010211</t>
  </si>
  <si>
    <t>Cantina Sociale Cornaiano Soc.agricola coop.</t>
  </si>
  <si>
    <t>00124770215</t>
  </si>
  <si>
    <t>Gumphof, Markus Prackwieser</t>
  </si>
  <si>
    <t>02263030211</t>
  </si>
  <si>
    <t>Haderburg KG</t>
  </si>
  <si>
    <t>01646530210</t>
  </si>
  <si>
    <t>Tenuta J. Hofstätter</t>
  </si>
  <si>
    <t>00619540214</t>
  </si>
  <si>
    <t>Fr. Kupelwieser</t>
  </si>
  <si>
    <t>00528370216</t>
  </si>
  <si>
    <t>Kuenhof - Pliger Peter</t>
  </si>
  <si>
    <t>01290710217</t>
  </si>
  <si>
    <t>Tenuta Köfererhof</t>
  </si>
  <si>
    <t>02685410215</t>
  </si>
  <si>
    <t>Weinhof Kobler</t>
  </si>
  <si>
    <t>01413090216</t>
  </si>
  <si>
    <t>Larcherhof - Spögler Hans Jochen</t>
  </si>
  <si>
    <t>01294920218</t>
  </si>
  <si>
    <t>Cantina Spumanti, Lorenz Martini</t>
  </si>
  <si>
    <t>01183540218</t>
  </si>
  <si>
    <t>Malojer, Gummerhof</t>
  </si>
  <si>
    <t>00614100212</t>
  </si>
  <si>
    <t>Mayr Josephus, Maso Unterganzner</t>
  </si>
  <si>
    <t>01045860218</t>
  </si>
  <si>
    <t>Messnerhof - Bernhard Pichler</t>
  </si>
  <si>
    <t>00766610216</t>
  </si>
  <si>
    <t>Azienda Agricola Niedrist Ignaz</t>
  </si>
  <si>
    <t>00627650211</t>
  </si>
  <si>
    <t>Obermoserhof</t>
  </si>
  <si>
    <t>02776800217</t>
  </si>
  <si>
    <t>Prackfolerhof - Planer Patrick</t>
  </si>
  <si>
    <t>02241220215</t>
  </si>
  <si>
    <t>Pacherhof - Andreas Huber</t>
  </si>
  <si>
    <t>02501730218</t>
  </si>
  <si>
    <t>Rielingerhof - Matthias Messner</t>
  </si>
  <si>
    <t>02625450214</t>
  </si>
  <si>
    <t>Tenuta Hans Rottensteiner</t>
  </si>
  <si>
    <t>Azienda Agricola Stroblhof, Hanni Ausserer Rosmarie</t>
  </si>
  <si>
    <t>01634600215</t>
  </si>
  <si>
    <t>Strasserhof, Hannes Baumgartner</t>
  </si>
  <si>
    <t>02362930212</t>
  </si>
  <si>
    <t>Maso Thaler di Anna Maria Vianini Tolomei</t>
  </si>
  <si>
    <t>01360630212</t>
  </si>
  <si>
    <t>Taschlerhof des Wachtler Peter</t>
  </si>
  <si>
    <t>01487670216</t>
  </si>
  <si>
    <t>Weingut Thurnhof</t>
  </si>
  <si>
    <t>01454270214</t>
  </si>
  <si>
    <t>Castel Juval Unterortl, di Claus Martin Aurich</t>
  </si>
  <si>
    <t>01524760210</t>
  </si>
  <si>
    <t>Untermoserhof di Georg Ramoser</t>
  </si>
  <si>
    <t>01504800218</t>
  </si>
  <si>
    <t>Vignaioli Alto Adige</t>
  </si>
  <si>
    <t>Villscheider - Hilpold Florian</t>
  </si>
  <si>
    <t>01633010218</t>
  </si>
  <si>
    <t>Josef Weger des Johannes Weger</t>
  </si>
  <si>
    <t>02241140215</t>
  </si>
  <si>
    <t>Wassererhof</t>
  </si>
  <si>
    <t>01628950212</t>
  </si>
  <si>
    <t>2018/305/EXP</t>
  </si>
  <si>
    <t>2018/306/EXP</t>
  </si>
  <si>
    <t>2018/307/EXP</t>
  </si>
  <si>
    <t>2018/308/EXP</t>
  </si>
  <si>
    <t>2018/309/EXP</t>
  </si>
  <si>
    <t>2018/310/EXP</t>
  </si>
  <si>
    <t>2018/311/EXP</t>
  </si>
  <si>
    <t>2018/312/EXP</t>
  </si>
  <si>
    <t>2018/313/EXP</t>
  </si>
  <si>
    <t>2018/314/EXP</t>
  </si>
  <si>
    <t>2018/315/EXP</t>
  </si>
  <si>
    <t>2018/316/EXP</t>
  </si>
  <si>
    <t>2018/317/EXP</t>
  </si>
  <si>
    <t>2018/318/EXP</t>
  </si>
  <si>
    <t>2018/319/EXP</t>
  </si>
  <si>
    <t>2018/320/EXP</t>
  </si>
  <si>
    <t>2018/321/EXP</t>
  </si>
  <si>
    <t>2018/322/EXP</t>
  </si>
  <si>
    <t>2018/323/EXP</t>
  </si>
  <si>
    <t>2018/324/EXP</t>
  </si>
  <si>
    <t>2018/325/EXP</t>
  </si>
  <si>
    <t>2018/326/EXP</t>
  </si>
  <si>
    <t>2018/327/EXP</t>
  </si>
  <si>
    <t>2018/328/EXP</t>
  </si>
  <si>
    <t>2018/329/EXP</t>
  </si>
  <si>
    <t>2018/330/EXP</t>
  </si>
  <si>
    <t>2018/331/EXP</t>
  </si>
  <si>
    <t>2018/332/EXP</t>
  </si>
  <si>
    <t>2018/333/EXP</t>
  </si>
  <si>
    <t>2018/334/EXP</t>
  </si>
  <si>
    <t>2018/335/EXP</t>
  </si>
  <si>
    <t>2018/336/EXP</t>
  </si>
  <si>
    <t>2018/337/EXP</t>
  </si>
  <si>
    <t>2018/338/EXP</t>
  </si>
  <si>
    <t>2018/339/EXP</t>
  </si>
  <si>
    <t>2018/340/EXP</t>
  </si>
  <si>
    <t>2018/341/EXP</t>
  </si>
  <si>
    <t>A057</t>
  </si>
  <si>
    <t>02316660212 / BMGHNS79B02B160H</t>
  </si>
  <si>
    <t>Unternehmerreise Schweden</t>
  </si>
  <si>
    <t>Viaggio imprenditoriale Svezia</t>
  </si>
  <si>
    <t>Fritz &amp; Felix GmbH</t>
  </si>
  <si>
    <t>01632130215</t>
  </si>
  <si>
    <t>Unterhofer &amp; Partner KG</t>
  </si>
  <si>
    <t>02583820218</t>
  </si>
  <si>
    <t>2018/342/EXP</t>
  </si>
  <si>
    <t>2018/343/EXP</t>
  </si>
  <si>
    <t>2018/344/EXP</t>
  </si>
  <si>
    <t>Exportprojekt Österreich</t>
  </si>
  <si>
    <t>Progetto Export Austria</t>
  </si>
  <si>
    <t>2018/345/EXP</t>
  </si>
  <si>
    <t>2018/346/EXP</t>
  </si>
  <si>
    <t>Exportprojekt Belgien</t>
  </si>
  <si>
    <t>Progetto Export Belgio</t>
  </si>
  <si>
    <t>2018/347/EXP</t>
  </si>
  <si>
    <t>A058</t>
  </si>
  <si>
    <t>A059</t>
  </si>
  <si>
    <t>A060</t>
  </si>
  <si>
    <t>A061</t>
  </si>
  <si>
    <t>Soelva Dieter</t>
  </si>
  <si>
    <t>00731660213</t>
  </si>
  <si>
    <t>2018/348/EXP</t>
  </si>
  <si>
    <t>A062</t>
  </si>
  <si>
    <t>2018/349/EXP</t>
  </si>
  <si>
    <t>A063</t>
  </si>
  <si>
    <t>Frulana GmbH</t>
  </si>
  <si>
    <t>02454920212</t>
  </si>
  <si>
    <t>Exportprojekt in Indien</t>
  </si>
  <si>
    <t>Progetto export in India</t>
  </si>
  <si>
    <t>27.10.2017</t>
  </si>
  <si>
    <t>30.10.2017</t>
  </si>
  <si>
    <t>12.04.2018</t>
  </si>
  <si>
    <t>Stocker GmbH</t>
  </si>
  <si>
    <t>Exportprojekt in Marokko</t>
  </si>
  <si>
    <t>Progetto export in Marokko</t>
  </si>
  <si>
    <t>23.08.2017</t>
  </si>
  <si>
    <t>18.09.2017</t>
  </si>
  <si>
    <t>15.01.2018</t>
  </si>
  <si>
    <t>Intercom Dr. Leitner</t>
  </si>
  <si>
    <t>00534750211</t>
  </si>
  <si>
    <t>Exportprojekt in China</t>
  </si>
  <si>
    <t>Progetto export in Cina</t>
  </si>
  <si>
    <t>09.01.2018</t>
  </si>
  <si>
    <t>11.01.2018</t>
  </si>
  <si>
    <t>12.03.2018</t>
  </si>
  <si>
    <t>Exportprojekt in VAE</t>
  </si>
  <si>
    <t>Progetto export in UAE</t>
  </si>
  <si>
    <t>02.11.2017</t>
  </si>
  <si>
    <t>15.11.2017</t>
  </si>
  <si>
    <t>07.05.2018</t>
  </si>
  <si>
    <t>2018/350/EXP</t>
  </si>
  <si>
    <t>2018/351/EXP</t>
  </si>
  <si>
    <t>2018/352/EXP</t>
  </si>
  <si>
    <t>A064</t>
  </si>
  <si>
    <t>A065</t>
  </si>
  <si>
    <t>A066</t>
  </si>
  <si>
    <t>2018/354/EXP</t>
  </si>
  <si>
    <t>A067</t>
  </si>
  <si>
    <t>A.L.B. Consulting</t>
  </si>
  <si>
    <t>02915950212</t>
  </si>
  <si>
    <t>Exportprojekt Russland</t>
  </si>
  <si>
    <t>Progetto Export Russia</t>
  </si>
  <si>
    <t>2018/355/EXP</t>
  </si>
  <si>
    <t>A068</t>
  </si>
  <si>
    <t xml:space="preserve">G. Pfitscher GmbH </t>
  </si>
  <si>
    <t>02526440215</t>
  </si>
  <si>
    <t>Beratung int. Recht und Verträge</t>
  </si>
  <si>
    <t>Consulenza in diritto internazionale e contratti</t>
  </si>
  <si>
    <t>2018/356/EXP</t>
  </si>
  <si>
    <t>A069</t>
  </si>
  <si>
    <t>Höller GmbH</t>
  </si>
  <si>
    <t>00714630217</t>
  </si>
  <si>
    <t>Unternehmerreise zur Perspective UK London</t>
  </si>
  <si>
    <t>Missione imprenditoriale alla Perspective UK Londra</t>
  </si>
  <si>
    <t>03.10.2018</t>
  </si>
  <si>
    <t>05.10.2018</t>
  </si>
  <si>
    <t>Barth Innenausbau KG</t>
  </si>
  <si>
    <t>00434300216</t>
  </si>
  <si>
    <t>14.02.2018</t>
  </si>
  <si>
    <t>ZG Lighting GmbH</t>
  </si>
  <si>
    <t>00192920213</t>
  </si>
  <si>
    <t>14.06.2018</t>
  </si>
  <si>
    <t>2018/357/EXP</t>
  </si>
  <si>
    <t>2018/358/EXP</t>
  </si>
  <si>
    <t>2018/359/EXP</t>
  </si>
  <si>
    <t>A070</t>
  </si>
  <si>
    <t>Weingut Peter Sölva</t>
  </si>
  <si>
    <t>2018/360/EXP</t>
  </si>
  <si>
    <t>A071</t>
  </si>
  <si>
    <t>AE Engineering</t>
  </si>
  <si>
    <t>02871850216</t>
  </si>
  <si>
    <t>Exportprojekt China Jahr 2</t>
  </si>
  <si>
    <t>Progetto export Cina anno 2</t>
  </si>
  <si>
    <t>31.08.2017</t>
  </si>
  <si>
    <t>21.09.2018</t>
  </si>
  <si>
    <t>2018/361/EXP</t>
  </si>
  <si>
    <t>A072</t>
  </si>
  <si>
    <t>Exportprojekt in Deutschland</t>
  </si>
  <si>
    <t>Progetto export in Germania</t>
  </si>
  <si>
    <t>10.01.2018</t>
  </si>
  <si>
    <t>30.09.2018</t>
  </si>
  <si>
    <t>2018/362/EXP</t>
  </si>
  <si>
    <t>A073</t>
  </si>
  <si>
    <t>Technoalpin Holding Ag</t>
  </si>
  <si>
    <t>01395430216</t>
  </si>
  <si>
    <t>2018/363/EXP</t>
  </si>
  <si>
    <t>A074</t>
  </si>
  <si>
    <t>Irsara GmbH</t>
  </si>
  <si>
    <t>Export Coach für den Vertrieb</t>
  </si>
  <si>
    <t>Export Coach per la strategia commerciale</t>
  </si>
  <si>
    <t>11.04.2018</t>
  </si>
  <si>
    <t>02.03.2018</t>
  </si>
  <si>
    <t>02.09.2018</t>
  </si>
  <si>
    <t>2018/364/EXP</t>
  </si>
  <si>
    <t>A075</t>
  </si>
  <si>
    <t>01742010216</t>
  </si>
  <si>
    <t>Karl Telfser GmbH</t>
  </si>
  <si>
    <t>02867430213</t>
  </si>
  <si>
    <t>Messe BioSüd in Augsburg</t>
  </si>
  <si>
    <t>Fiera BioSüd a Augusta</t>
  </si>
  <si>
    <t>Südtiroler Kräuter Gold</t>
  </si>
  <si>
    <t>01389880210</t>
  </si>
  <si>
    <t xml:space="preserve">Milchhof Sterzing </t>
  </si>
  <si>
    <t>2018/365/EXP</t>
  </si>
  <si>
    <t>2018/366/EXP</t>
  </si>
  <si>
    <t>2018/367/EXP</t>
  </si>
  <si>
    <t>A076</t>
  </si>
  <si>
    <t>2018/369/EXP</t>
  </si>
  <si>
    <t>Inox Stahlbau Gmbh</t>
  </si>
  <si>
    <t>Rechtsberatungsprojekt</t>
  </si>
  <si>
    <t>progetto consulenza legale</t>
  </si>
  <si>
    <t>2018/370/EXP</t>
  </si>
  <si>
    <t>A077</t>
  </si>
  <si>
    <t>Atelier Irina Tavella</t>
  </si>
  <si>
    <t>Messe Gustav 2018</t>
  </si>
  <si>
    <t>Fiera Gustav 2018</t>
  </si>
  <si>
    <t>Glücklich OHG</t>
  </si>
  <si>
    <t>02803430210</t>
  </si>
  <si>
    <t>Grenzgang / Einstein Consulting GmbH</t>
  </si>
  <si>
    <t>LaLu Lana Luxury - Verena Wopfner</t>
  </si>
  <si>
    <t>02456110218</t>
  </si>
  <si>
    <t>Sozialgenossenschaft VergissMeinNicht</t>
  </si>
  <si>
    <t>02886960216</t>
  </si>
  <si>
    <t>Sternbach Wohnen (Das ganze Leben)</t>
  </si>
  <si>
    <t>02659190215</t>
  </si>
  <si>
    <t>Tischlerei Lunger OHG</t>
  </si>
  <si>
    <t>02336410218</t>
  </si>
  <si>
    <t>Tischlerei Zöschg &amp; Co. OHG</t>
  </si>
  <si>
    <t>01350000210</t>
  </si>
  <si>
    <t>2018/371/EXP</t>
  </si>
  <si>
    <t>2018/372/EXP</t>
  </si>
  <si>
    <t>2018/373/EXP</t>
  </si>
  <si>
    <t>2018/374/EXP</t>
  </si>
  <si>
    <t>2018/375/EXP</t>
  </si>
  <si>
    <t>2018/376/EXP</t>
  </si>
  <si>
    <t>2018/377/EXP</t>
  </si>
  <si>
    <t>2018/378/EXP</t>
  </si>
  <si>
    <t>A078</t>
  </si>
  <si>
    <t>TEDICAD Kg des Norbert Reichhalter &amp; Co.</t>
  </si>
  <si>
    <t>20.04.2018</t>
  </si>
  <si>
    <t>20.10.2018</t>
  </si>
  <si>
    <t>2018/379/EXP</t>
  </si>
  <si>
    <t>A079</t>
  </si>
  <si>
    <t>M2 Railgroup</t>
  </si>
  <si>
    <t>Exportprojekt Markteintritt Niederlande</t>
  </si>
  <si>
    <t>Progetto export Paesi Bassi</t>
  </si>
  <si>
    <t>10.04.2018</t>
  </si>
  <si>
    <t>09.11.2018</t>
  </si>
  <si>
    <t>2018/380/EXP</t>
  </si>
  <si>
    <t>A080</t>
  </si>
  <si>
    <t>Messe Sana in Bologna</t>
  </si>
  <si>
    <t>Fiera Sana a Bologna</t>
  </si>
  <si>
    <t>Ecopassion GmbH / Srl</t>
  </si>
  <si>
    <t>02775260215</t>
  </si>
  <si>
    <t>26/032018</t>
  </si>
  <si>
    <t>Bergila GmbH</t>
  </si>
  <si>
    <t xml:space="preserve"> 02718990217</t>
  </si>
  <si>
    <t xml:space="preserve">Almacabio srl </t>
  </si>
  <si>
    <t>Casa Salute</t>
  </si>
  <si>
    <t>VI.P</t>
  </si>
  <si>
    <t xml:space="preserve"> 00725570212</t>
  </si>
  <si>
    <t>Bio Südtirol</t>
  </si>
  <si>
    <t>Functional Gums S.r.l.</t>
  </si>
  <si>
    <t>2018/381/EXP</t>
  </si>
  <si>
    <t>2018/382/EXP</t>
  </si>
  <si>
    <t>2018/383/EXP</t>
  </si>
  <si>
    <t>2018/384/EXP</t>
  </si>
  <si>
    <t>2018/385/EXP</t>
  </si>
  <si>
    <t>2018/386/EXP</t>
  </si>
  <si>
    <t>2018/387/EXP</t>
  </si>
  <si>
    <t>2018/388/EXP</t>
  </si>
  <si>
    <t>2018/389/EXP</t>
  </si>
  <si>
    <t>A081</t>
  </si>
  <si>
    <t>02740260217</t>
  </si>
  <si>
    <t>Centro Latte Bressanone Soc. Agr. Coop.</t>
  </si>
  <si>
    <t>Exportprojekt Kroatien Slowenien Serbien</t>
  </si>
  <si>
    <t>Progetto export Croazia Slovenia Serbia</t>
  </si>
  <si>
    <t>09.05.2018</t>
  </si>
  <si>
    <t>10.05.2018</t>
  </si>
  <si>
    <t>15.09.2018</t>
  </si>
  <si>
    <t>2018/390/EXP</t>
  </si>
  <si>
    <t>A082</t>
  </si>
  <si>
    <t>Schreyoegg GmbH</t>
  </si>
  <si>
    <t>Progetto export Germania</t>
  </si>
  <si>
    <t>04.06.2018</t>
  </si>
  <si>
    <t>15.06.2018</t>
  </si>
  <si>
    <t>08.10.2018</t>
  </si>
  <si>
    <t>2018/391/EXP</t>
  </si>
  <si>
    <t>A083</t>
  </si>
  <si>
    <t xml:space="preserve">MoVi Kg </t>
  </si>
  <si>
    <t>08.05.2018</t>
  </si>
  <si>
    <t>10.11.2018</t>
  </si>
  <si>
    <t>2018/392/EXP</t>
  </si>
  <si>
    <t>A084</t>
  </si>
  <si>
    <t>My Senso SRL</t>
  </si>
  <si>
    <t>Messe interbad in Stuttgart</t>
  </si>
  <si>
    <t>Fiera interbad a Stoccarda</t>
  </si>
  <si>
    <t>Tischlerei "Pauli Berna" des Bernardi Paul</t>
  </si>
  <si>
    <t>01275760211</t>
  </si>
  <si>
    <t>2018/393/EXP</t>
  </si>
  <si>
    <t>2018/394/EXP</t>
  </si>
  <si>
    <t>2018/395/EXP</t>
  </si>
  <si>
    <t>2018/396/EXP</t>
  </si>
  <si>
    <t>A085</t>
  </si>
  <si>
    <t>Exportprojekt Schweiz</t>
  </si>
  <si>
    <t>Progetto Export Svizzera</t>
  </si>
  <si>
    <t>2018/397/EXP</t>
  </si>
  <si>
    <t>A086</t>
  </si>
  <si>
    <t>Messe SIAL Paris</t>
  </si>
  <si>
    <t>Fiera SIAL Parigi</t>
  </si>
  <si>
    <t>22.06.2017</t>
  </si>
  <si>
    <t>21.10.2018</t>
  </si>
  <si>
    <t>25.10.2018</t>
  </si>
  <si>
    <t>18.01.2018</t>
  </si>
  <si>
    <t>18.10.2017</t>
  </si>
  <si>
    <t>Koch OHG</t>
  </si>
  <si>
    <t>08.06.2017</t>
  </si>
  <si>
    <t>Fructus Meran AG</t>
  </si>
  <si>
    <t>01442410211</t>
  </si>
  <si>
    <t>07.06.2017</t>
  </si>
  <si>
    <t>Brennerei A. Walcher</t>
  </si>
  <si>
    <t>G. Pftscher GmbH</t>
  </si>
  <si>
    <t>02526440125</t>
  </si>
  <si>
    <t>19.10.2017</t>
  </si>
  <si>
    <t>2018/398/EXP</t>
  </si>
  <si>
    <t>2018/399/EXP</t>
  </si>
  <si>
    <t>2018/400/EXP</t>
  </si>
  <si>
    <t>2018/401/EXP</t>
  </si>
  <si>
    <t>2018/402/EXP</t>
  </si>
  <si>
    <t>2018/403/EXP</t>
  </si>
  <si>
    <t>2018/404/EXP</t>
  </si>
  <si>
    <t>2018/405/EXP</t>
  </si>
  <si>
    <t>A087</t>
  </si>
  <si>
    <t>Augustiner Chorherrenstift Neustift</t>
  </si>
  <si>
    <t xml:space="preserve">Incoming Delegation Wein Kanada </t>
  </si>
  <si>
    <t>Delegazione incoming per il vino dal Canada</t>
  </si>
  <si>
    <t>13.09.2018</t>
  </si>
  <si>
    <t>28.10.2018</t>
  </si>
  <si>
    <t>30.10.2018</t>
  </si>
  <si>
    <t xml:space="preserve">Eisacktaler Kellerei </t>
  </si>
  <si>
    <t>18.09.2018</t>
  </si>
  <si>
    <t>Elena Walch Srl</t>
  </si>
  <si>
    <t>Kellerei Kurtatsch</t>
  </si>
  <si>
    <t>Kellerei Tramin</t>
  </si>
  <si>
    <t>17.09.2018</t>
  </si>
  <si>
    <t>Kellereri Kaltern</t>
  </si>
  <si>
    <t>20.09.2018</t>
  </si>
  <si>
    <t>Nals Margreid</t>
  </si>
  <si>
    <t>Peter Zemmer KG</t>
  </si>
  <si>
    <t>Weingut Hans Rottensteiner</t>
  </si>
  <si>
    <t>24.09.2018</t>
  </si>
  <si>
    <t>Weingut Kornell des Florian Brigl</t>
  </si>
  <si>
    <t>Weingut Pföstl</t>
  </si>
  <si>
    <t>02902460217</t>
  </si>
  <si>
    <t>2018/406/EXP</t>
  </si>
  <si>
    <t>2018/407/EXP</t>
  </si>
  <si>
    <t>2018/408/EXP</t>
  </si>
  <si>
    <t>2018/409/EXP</t>
  </si>
  <si>
    <t>2018/410/EXP</t>
  </si>
  <si>
    <t>2018/411/EXP</t>
  </si>
  <si>
    <t>2018/412/EXP</t>
  </si>
  <si>
    <t>2018/413/EXP</t>
  </si>
  <si>
    <t>2018/414/EXP</t>
  </si>
  <si>
    <t>2018/415/EXP</t>
  </si>
  <si>
    <t>2018/416/EXP</t>
  </si>
  <si>
    <t>A088</t>
  </si>
  <si>
    <t xml:space="preserve">Höller Srl </t>
  </si>
  <si>
    <t>2018/417/EXP</t>
  </si>
  <si>
    <t>A089</t>
  </si>
  <si>
    <t>TTM GmbH</t>
  </si>
  <si>
    <t>00437150212</t>
  </si>
  <si>
    <t>Messe BIG 5 2018</t>
  </si>
  <si>
    <t>Fiera BIG 5 2018</t>
  </si>
  <si>
    <t>23.05.2018</t>
  </si>
  <si>
    <t>26.11.2018</t>
  </si>
  <si>
    <t>29.11.2018</t>
  </si>
  <si>
    <t>15.05.2018</t>
  </si>
  <si>
    <t>Monier</t>
  </si>
  <si>
    <t>01280280213</t>
  </si>
  <si>
    <t>03.04.2018</t>
  </si>
  <si>
    <t>2018/418/EXP</t>
  </si>
  <si>
    <t>2018/419/EXP</t>
  </si>
  <si>
    <t>2018/420/EXP</t>
  </si>
  <si>
    <t>A090</t>
  </si>
  <si>
    <t>02957240217</t>
  </si>
  <si>
    <t xml:space="preserve">Messeteilnahme Universitá Aperta IES </t>
  </si>
  <si>
    <t>partecipazione fiera Universitá Aperta IES</t>
  </si>
  <si>
    <t>ACS Data Systems GmbH</t>
  </si>
  <si>
    <t>00701430217</t>
  </si>
  <si>
    <t>Messeteilnahme Karrieregipfel IT&amp;Technik</t>
  </si>
  <si>
    <t>partecipazione fiera Karrieregipfel IT&amp;Technik</t>
  </si>
  <si>
    <t>Messeteilnahme Job&amp;Orienta</t>
  </si>
  <si>
    <t>partecipazione fiera Job&amp;Orienta</t>
  </si>
  <si>
    <t>2018/421/EXP</t>
  </si>
  <si>
    <t>2018/422/EXP</t>
  </si>
  <si>
    <t>2018/423/EXP</t>
  </si>
  <si>
    <t>2018/424/EXP</t>
  </si>
  <si>
    <t>2018/425/EXP</t>
  </si>
  <si>
    <t>2018/426/EXP</t>
  </si>
  <si>
    <t>2018/427/EXP</t>
  </si>
  <si>
    <t>A091</t>
  </si>
  <si>
    <t>A092</t>
  </si>
  <si>
    <t>A093</t>
  </si>
  <si>
    <t>G.Pfitscher GmbH</t>
  </si>
  <si>
    <t>Progetto export Austria</t>
  </si>
  <si>
    <t>17.05.2018</t>
  </si>
  <si>
    <t>24.05.2018</t>
  </si>
  <si>
    <t>2018/428/EXP</t>
  </si>
  <si>
    <t>A094</t>
  </si>
  <si>
    <t>Exportprojekt Spanien</t>
  </si>
  <si>
    <t>Progetto export Spagna</t>
  </si>
  <si>
    <t>01.06.2018</t>
  </si>
  <si>
    <t>19.06.2018</t>
  </si>
  <si>
    <t>23.10.2018</t>
  </si>
  <si>
    <t>2018/429/EXP</t>
  </si>
  <si>
    <t>A095</t>
  </si>
  <si>
    <t>Südtiroler Bauernbundgenossenschaft</t>
  </si>
  <si>
    <t>00867870214</t>
  </si>
  <si>
    <t>Messe Artigiano in fiera 2018</t>
  </si>
  <si>
    <t>Fiera Artigiano in fiera 2018</t>
  </si>
  <si>
    <t>01.12.2018</t>
  </si>
  <si>
    <t>09.12.2018</t>
  </si>
  <si>
    <t>Azienda Agricola Soini Quinto e Figli SD</t>
  </si>
  <si>
    <t>Bernardi Willi &amp; C. OHG d. Ivo &amp; Egon Bernardi</t>
  </si>
  <si>
    <t>Bioexpress srl</t>
  </si>
  <si>
    <t xml:space="preserve">Deur OHG d. Demetz Oswald &amp; Co.   </t>
  </si>
  <si>
    <t>Albert des Demetz Hannes</t>
  </si>
  <si>
    <t>Digiem des Insam Andreas</t>
  </si>
  <si>
    <t>Lepi- Leo Prinoth srl</t>
  </si>
  <si>
    <t>Calzificio Miribung SAS di Miribung Ricc</t>
  </si>
  <si>
    <t>Mussner Andreas - Rustikal</t>
  </si>
  <si>
    <t>Orthopant GmbH</t>
  </si>
  <si>
    <t>Profanter Backstube GmbH</t>
  </si>
  <si>
    <t>Konditorei Mutschlechner Markus</t>
  </si>
  <si>
    <t>Speckladele KG</t>
  </si>
  <si>
    <t>Kunstweberei Gaidra OHG d. Schuen J.&amp;C</t>
  </si>
  <si>
    <t>Sarner Natur GES.M.B.H.</t>
  </si>
  <si>
    <t>VOG - GEN. LANDW.GES.</t>
  </si>
  <si>
    <t>Kofler Viktor&amp;Andreas OHG</t>
  </si>
  <si>
    <t>S.Brugger &amp; CO OHG</t>
  </si>
  <si>
    <t>PERATHONER ULRICH KG d. PERATHONER D. &amp; Co.</t>
  </si>
  <si>
    <t>Sansta Trading OHG</t>
  </si>
  <si>
    <t>Vilpianer Müsli GmbH</t>
  </si>
  <si>
    <t>Felsenspeck</t>
  </si>
  <si>
    <t>SNG snc di Colantonio Giorgio &amp; Co.</t>
  </si>
  <si>
    <t>Metzgerei Silbernagl</t>
  </si>
  <si>
    <t>02571420211</t>
  </si>
  <si>
    <t>My Senso srl</t>
  </si>
  <si>
    <t>Privatbrennerei Unterthurner GmbH</t>
  </si>
  <si>
    <t>00918130212</t>
  </si>
  <si>
    <t>Pertinger GmbH</t>
  </si>
  <si>
    <t>01577040213</t>
  </si>
  <si>
    <t>Georg Plaschke</t>
  </si>
  <si>
    <t>2018/430/EXP</t>
  </si>
  <si>
    <t>2018/431/EXP</t>
  </si>
  <si>
    <t>2018/432/EXP</t>
  </si>
  <si>
    <t>2018/433/EXP</t>
  </si>
  <si>
    <t>2018/434/EXP</t>
  </si>
  <si>
    <t>2018/435/EXP</t>
  </si>
  <si>
    <t>2018/436/EXP</t>
  </si>
  <si>
    <t>2018/437/EXP</t>
  </si>
  <si>
    <t>2018/438/EXP</t>
  </si>
  <si>
    <t>2018/439/EXP</t>
  </si>
  <si>
    <t>2018/440/EXP</t>
  </si>
  <si>
    <t>2018/441/EXP</t>
  </si>
  <si>
    <t>2018/442/EXP</t>
  </si>
  <si>
    <t>2018/443/EXP</t>
  </si>
  <si>
    <t>2018/444/EXP</t>
  </si>
  <si>
    <t>2018/445/EXP</t>
  </si>
  <si>
    <t>2018/446/EXP</t>
  </si>
  <si>
    <t>2018/447/EXP</t>
  </si>
  <si>
    <t>2018/448/EXP</t>
  </si>
  <si>
    <t>2018/449/EXP</t>
  </si>
  <si>
    <t>2018/450/EXP</t>
  </si>
  <si>
    <t>2018/451/EXP</t>
  </si>
  <si>
    <t>2018/452/EXP</t>
  </si>
  <si>
    <t>2018/453/EXP</t>
  </si>
  <si>
    <t>2018/454/EXP</t>
  </si>
  <si>
    <t>2018/455/EXP</t>
  </si>
  <si>
    <t>2018/457/EXP</t>
  </si>
  <si>
    <t>2018/458/EXP</t>
  </si>
  <si>
    <t>2018/459/EXP</t>
  </si>
  <si>
    <t>2018/460/EXP</t>
  </si>
  <si>
    <t>2018/461/EXP</t>
  </si>
  <si>
    <t>2018/462/EXP</t>
  </si>
  <si>
    <t>2018/463/EXP</t>
  </si>
  <si>
    <t>2018/006/INN</t>
  </si>
  <si>
    <t>2018/007/INN</t>
  </si>
  <si>
    <t>2018/008/INN</t>
  </si>
  <si>
    <t>2018/009/INN</t>
  </si>
  <si>
    <t>2018/010/INN</t>
  </si>
  <si>
    <t>2018/011/INN</t>
  </si>
  <si>
    <t>2018/012/INN</t>
  </si>
  <si>
    <t>Messe Intervitis Stuttgart 2018</t>
  </si>
  <si>
    <t>Fiera Intervitis Stoccarda 2018</t>
  </si>
  <si>
    <t>22.01.18</t>
  </si>
  <si>
    <t>04.11.18</t>
  </si>
  <si>
    <t>06.11.18</t>
  </si>
  <si>
    <t>Geier GmbH</t>
  </si>
  <si>
    <t>02608560211</t>
  </si>
  <si>
    <t>31.10.17</t>
  </si>
  <si>
    <t>03.11.17</t>
  </si>
  <si>
    <t>Ilmer GmbH</t>
  </si>
  <si>
    <t>23.10.17</t>
  </si>
  <si>
    <t>M&amp;M Import Distribution GmbH</t>
  </si>
  <si>
    <t>00720260215</t>
  </si>
  <si>
    <t>Exportprojekt Schweden</t>
  </si>
  <si>
    <t>Progetto export Svezia</t>
  </si>
  <si>
    <t>11.12.2018</t>
  </si>
  <si>
    <t>RiTec Srl</t>
  </si>
  <si>
    <t>02153190224</t>
  </si>
  <si>
    <t>15.02.2018</t>
  </si>
  <si>
    <t>Messe Asia Fruit Logistica 2018</t>
  </si>
  <si>
    <t>Fiera Asia Fruit Logistica 2018</t>
  </si>
  <si>
    <t>19.02.2018</t>
  </si>
  <si>
    <t>05.09.2018</t>
  </si>
  <si>
    <t>07.09.2018</t>
  </si>
  <si>
    <t>Marvil Engineering Srl</t>
  </si>
  <si>
    <t>Selimex GmbH</t>
  </si>
  <si>
    <t>05.03.2018</t>
  </si>
  <si>
    <t>2018/464/EXP</t>
  </si>
  <si>
    <t>2018/465/EXP</t>
  </si>
  <si>
    <t>Naturalia-Bau GmbH</t>
  </si>
  <si>
    <t>Exportprojekt in Schweiz</t>
  </si>
  <si>
    <t>Progetto export in Svizzera</t>
  </si>
  <si>
    <t>16.11.2017</t>
  </si>
  <si>
    <t>14.11.2018</t>
  </si>
  <si>
    <t>2018/466/EXP</t>
  </si>
  <si>
    <t>Messe Alles für den Gast</t>
  </si>
  <si>
    <t>Fiera Alles für den Gast</t>
  </si>
  <si>
    <t>CK-ARTS GmbH</t>
  </si>
  <si>
    <t>02897140212</t>
  </si>
  <si>
    <t>Gilli GmbH</t>
  </si>
  <si>
    <t>Villa Laviosa sas</t>
  </si>
  <si>
    <t>02213290217</t>
  </si>
  <si>
    <t>Stabinger</t>
  </si>
  <si>
    <t>Exportprojekt Niederlande</t>
  </si>
  <si>
    <t>Progetto Export Paesi Bassi</t>
  </si>
  <si>
    <t>2018/467/EXP</t>
  </si>
  <si>
    <t>2018/468/EXP</t>
  </si>
  <si>
    <t>2018/469/EXP</t>
  </si>
  <si>
    <t>2018/470/EXP</t>
  </si>
  <si>
    <t>2018/471/EXP</t>
  </si>
  <si>
    <t>2018/472/EXP</t>
  </si>
  <si>
    <t>2018/473/EXP</t>
  </si>
  <si>
    <t>2018/474/EXP</t>
  </si>
  <si>
    <t>2018/475/EXP</t>
  </si>
  <si>
    <t>2018/476/EXP</t>
  </si>
  <si>
    <t>AMC GmbH</t>
  </si>
  <si>
    <t>R3 GIS GmbH</t>
  </si>
  <si>
    <t>Exportprojekt in Russland</t>
  </si>
  <si>
    <t>Progetto export in Russia</t>
  </si>
  <si>
    <t>26.02.2018</t>
  </si>
  <si>
    <t>15.11.2018</t>
  </si>
  <si>
    <t>TechnoAlpin Spa</t>
  </si>
  <si>
    <t>13.07.2018</t>
  </si>
  <si>
    <t>19.07.2018</t>
  </si>
  <si>
    <t>12.11.2018</t>
  </si>
  <si>
    <t>Exportprojekt in Frankreich</t>
  </si>
  <si>
    <t>Progetto export in Francia</t>
  </si>
  <si>
    <t>18.07.2018</t>
  </si>
  <si>
    <t>04.12.2018</t>
  </si>
  <si>
    <t>Südtiroler Apfelkonsortium</t>
  </si>
  <si>
    <t>02241830211</t>
  </si>
  <si>
    <t>Messe Interpoma 2018</t>
  </si>
  <si>
    <t>Fiera Interpoma 2018</t>
  </si>
  <si>
    <t>19.03.2018</t>
  </si>
  <si>
    <t>17.11.2018</t>
  </si>
  <si>
    <t>Messe Bau und Energie 2018</t>
  </si>
  <si>
    <t>Fiera Bau und Energie 2018</t>
  </si>
  <si>
    <t>20.02.2018</t>
  </si>
  <si>
    <t>18.11.2018</t>
  </si>
  <si>
    <t>Leneco GmbH</t>
  </si>
  <si>
    <t>02924120211</t>
  </si>
  <si>
    <t>Holka Genossenschaft</t>
  </si>
  <si>
    <t>02621750211</t>
  </si>
  <si>
    <t>2018/480/EXP</t>
  </si>
  <si>
    <t>2018/481/EXP</t>
  </si>
  <si>
    <t>2018/482/EXP</t>
  </si>
  <si>
    <t>2018/483/EXP</t>
  </si>
  <si>
    <t>2018/484/EXP</t>
  </si>
  <si>
    <t>2018/485/EXP</t>
  </si>
  <si>
    <t>2018/486/EXP</t>
  </si>
  <si>
    <t>81031280217</t>
  </si>
  <si>
    <t>2018/456/EXP</t>
  </si>
  <si>
    <t>E.Mitterer KG</t>
  </si>
  <si>
    <t>Messe H+H in München</t>
  </si>
  <si>
    <t>Fiera H+H a Monaco</t>
  </si>
  <si>
    <t xml:space="preserve">Profilholz Passeier </t>
  </si>
  <si>
    <t>02600460212</t>
  </si>
  <si>
    <t>Deur OHG</t>
  </si>
  <si>
    <t>Südtirol Brot</t>
  </si>
  <si>
    <t>01623650213</t>
  </si>
  <si>
    <t>Oberrauch Zitt AG</t>
  </si>
  <si>
    <t>00120620216</t>
  </si>
  <si>
    <t>My Senso Srl</t>
  </si>
  <si>
    <t>einStei Consulting</t>
  </si>
  <si>
    <t>kOmMa5</t>
  </si>
  <si>
    <t>Koi - Garden Sas</t>
  </si>
  <si>
    <t>02568250217 </t>
  </si>
  <si>
    <t>2018/487/EXP</t>
  </si>
  <si>
    <t>2018/488/EXP</t>
  </si>
  <si>
    <t>2018/489/EXP</t>
  </si>
  <si>
    <t>2018/490/EXP</t>
  </si>
  <si>
    <t>2018/491/EXP</t>
  </si>
  <si>
    <t>2018/492/EXP</t>
  </si>
  <si>
    <t>2018/493/EXP</t>
  </si>
  <si>
    <t>2018/494/EXP</t>
  </si>
  <si>
    <t>2018/495/EXP</t>
  </si>
  <si>
    <t>2018/496/EXP</t>
  </si>
  <si>
    <t>2018/497/EXP</t>
  </si>
  <si>
    <t>2018/498/EXP</t>
  </si>
  <si>
    <t>2018/499/EXP</t>
  </si>
  <si>
    <t>2018/500/EXP</t>
  </si>
  <si>
    <t>2018/501/EXP</t>
  </si>
  <si>
    <t>2018/502/EXP</t>
  </si>
  <si>
    <t>2018/503/EXP</t>
  </si>
  <si>
    <t>2018/504/EXP</t>
  </si>
  <si>
    <t>Speckladele KG der Michaela Illmer &amp; CO.</t>
  </si>
  <si>
    <t>Messe F &amp;L in München</t>
  </si>
  <si>
    <t>Fiera F&amp;L a Monaco</t>
  </si>
  <si>
    <t>Metzgerei Steiner OHG</t>
  </si>
  <si>
    <t>02920650211</t>
  </si>
  <si>
    <t>Baeckerei Moser KG der Moser Ruth &amp; CO.</t>
  </si>
  <si>
    <t>Kofler Viktor &amp; Andreas O.H.G.,</t>
  </si>
  <si>
    <t>2018/505/EXP</t>
  </si>
  <si>
    <t>2018/506/EXP</t>
  </si>
  <si>
    <t>2018/507/EXP</t>
  </si>
  <si>
    <t>2018/508/EXP</t>
  </si>
  <si>
    <t>2018/509/EXP</t>
  </si>
  <si>
    <t>2018/510/EXP</t>
  </si>
  <si>
    <t>A096</t>
  </si>
  <si>
    <t>A097</t>
  </si>
  <si>
    <t>A098</t>
  </si>
  <si>
    <t>A099</t>
  </si>
  <si>
    <t>2018/511/EXP</t>
  </si>
  <si>
    <t>A100</t>
  </si>
  <si>
    <t>A103</t>
  </si>
  <si>
    <t>A104</t>
  </si>
  <si>
    <t>A105</t>
  </si>
  <si>
    <t>A106</t>
  </si>
  <si>
    <t>A107</t>
  </si>
  <si>
    <t>A108</t>
  </si>
  <si>
    <t>A109</t>
  </si>
  <si>
    <t>A110</t>
  </si>
  <si>
    <t>17.04.2018</t>
  </si>
  <si>
    <t>19.04.2018</t>
  </si>
  <si>
    <t>03.05.2018</t>
  </si>
  <si>
    <t>02.05.2018</t>
  </si>
  <si>
    <t>22.08.2018</t>
  </si>
  <si>
    <t>18.04.2018</t>
  </si>
  <si>
    <t>04.05.2018</t>
  </si>
  <si>
    <t>26.04.2018</t>
  </si>
  <si>
    <t>21.06.2018</t>
  </si>
  <si>
    <t>A111</t>
  </si>
  <si>
    <t>A112</t>
  </si>
  <si>
    <t>A113</t>
  </si>
  <si>
    <t>48.70%</t>
  </si>
  <si>
    <t>12.05%</t>
  </si>
  <si>
    <t>46.32%</t>
  </si>
  <si>
    <t>47.71%</t>
  </si>
  <si>
    <t>46.70%</t>
  </si>
  <si>
    <t>47.48%</t>
  </si>
  <si>
    <t>45.72%</t>
  </si>
  <si>
    <t>47.98%</t>
  </si>
  <si>
    <t>48.31%</t>
  </si>
  <si>
    <t>47.75%</t>
  </si>
  <si>
    <t>47.87%</t>
  </si>
  <si>
    <t>49.07%</t>
  </si>
  <si>
    <t>45.21%</t>
  </si>
  <si>
    <t>48.11%</t>
  </si>
  <si>
    <t>48.14%</t>
  </si>
  <si>
    <t>48.58%</t>
  </si>
  <si>
    <t>49.02%</t>
  </si>
  <si>
    <t>49.19%</t>
  </si>
  <si>
    <t>46.09%</t>
  </si>
  <si>
    <t>48.10%</t>
  </si>
  <si>
    <t>47.97%</t>
  </si>
  <si>
    <t>47.14%</t>
  </si>
  <si>
    <t>45.54%</t>
  </si>
  <si>
    <t>46.83%</t>
  </si>
  <si>
    <t>43.81%</t>
  </si>
  <si>
    <t>45.48%</t>
  </si>
  <si>
    <t>43.96%</t>
  </si>
  <si>
    <t>46.63%</t>
  </si>
  <si>
    <t>46.61%</t>
  </si>
  <si>
    <t>1- DEMI</t>
  </si>
  <si>
    <t>Begünstigter / Azienda , nome</t>
  </si>
  <si>
    <t xml:space="preserve"> MwSt , Steuernr./ P.IVA o. codice fiscale</t>
  </si>
  <si>
    <t>Tätigkeit /Attività per la quale viene richiesto il contributo_deutsch</t>
  </si>
  <si>
    <t xml:space="preserve"> Tätigkeit/Attività per la quale viene richiesto il contributo_ital.</t>
  </si>
  <si>
    <t>Regime: DEMI=1, Esenzione=2, sonst 0</t>
  </si>
  <si>
    <t>Costo Complessivo/Investitionsbetrag</t>
  </si>
  <si>
    <t>Gesuchsdatum/ Data domanda</t>
  </si>
  <si>
    <t>Gewährter Betrag / Importo contributo</t>
  </si>
  <si>
    <t>Gewährungsdatum/Data decreto/delibera</t>
  </si>
  <si>
    <r>
      <t xml:space="preserve">676861
</t>
    </r>
    <r>
      <rPr>
        <sz val="10"/>
        <color indexed="10"/>
        <rFont val="Arial"/>
        <family val="2"/>
      </rPr>
      <t>CANCELLATO</t>
    </r>
  </si>
  <si>
    <r>
      <t xml:space="preserve">690562
</t>
    </r>
    <r>
      <rPr>
        <sz val="10"/>
        <color indexed="10"/>
        <rFont val="Arial"/>
        <family val="2"/>
      </rPr>
      <t>CANCELLATO</t>
    </r>
  </si>
  <si>
    <r>
      <t xml:space="preserve">705383
</t>
    </r>
    <r>
      <rPr>
        <sz val="10"/>
        <color indexed="10"/>
        <rFont val="Arial"/>
        <family val="2"/>
      </rPr>
      <t>CANCELLATO</t>
    </r>
  </si>
  <si>
    <t>Titolo a base dell'attribuzione</t>
  </si>
  <si>
    <t>Ufficio e dirigente responsabile del procedimento amministrativo</t>
  </si>
  <si>
    <t>Ripartizione Business Development - Vera Leonardelli</t>
  </si>
  <si>
    <t>Linee guida ai servizi di Internazionalizzazione offerti da IDM 23.02.2017</t>
  </si>
  <si>
    <t>Modalità seguita per l'individuazione del beneficiario</t>
  </si>
  <si>
    <t xml:space="preserve"> Domanda di contributo presentata entro i termini previsti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</si>
</sst>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€&quot;\ #,##0;\-&quot;€&quot;\ #,##0"/>
    <numFmt numFmtId="177" formatCode="&quot;€&quot;\ #,##0;[Red]\-&quot;€&quot;\ #,##0"/>
    <numFmt numFmtId="178" formatCode="&quot;€&quot;\ #,##0.00;\-&quot;€&quot;\ #,##0.00"/>
    <numFmt numFmtId="179" formatCode="&quot;€&quot;\ #,##0.00;[Red]\-&quot;€&quot;\ #,##0.00"/>
    <numFmt numFmtId="180" formatCode="_-&quot;€&quot;\ * #,##0_-;\-&quot;€&quot;\ * #,##0_-;_-&quot;€&quot;\ * &quot;-&quot;_-;_-@_-"/>
    <numFmt numFmtId="181" formatCode="_-&quot;€&quot;\ * #,##0.00_-;\-&quot;€&quot;\ * #,##0.00_-;_-&quot;€&quot;\ * &quot;-&quot;??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410]dddd\ d\ mmmm\ yyyy"/>
    <numFmt numFmtId="189" formatCode="d/m/yy;@"/>
    <numFmt numFmtId="190" formatCode="dd/mm/yy;@"/>
    <numFmt numFmtId="191" formatCode="dd/mm/yy"/>
    <numFmt numFmtId="192" formatCode="dd:mm:yyyy"/>
    <numFmt numFmtId="193" formatCode="mmm\-yyyy"/>
    <numFmt numFmtId="194" formatCode="\-#,##0.00"/>
    <numFmt numFmtId="195" formatCode="&quot;€&quot;\ #,##0.00"/>
    <numFmt numFmtId="196" formatCode="#,##0.00\ &quot;€&quot;"/>
    <numFmt numFmtId="197" formatCode="[$-407]dddd\,\ d\.\ mmmm\ yyyy"/>
    <numFmt numFmtId="198" formatCode="0.0"/>
    <numFmt numFmtId="199" formatCode="#,##0.00\ _€"/>
    <numFmt numFmtId="200" formatCode="[$-809]d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%"/>
    <numFmt numFmtId="206" formatCode="0.000"/>
    <numFmt numFmtId="207" formatCode="_-* #,##0_-;\-* #,##0_-;_-* &quot;-&quot;??_-;_-@_-"/>
    <numFmt numFmtId="208" formatCode="&quot;Sì&quot;;&quot;Sì&quot;;&quot;No&quot;"/>
    <numFmt numFmtId="209" formatCode="&quot;Vero&quot;;&quot;Vero&quot;;&quot;Falso&quot;"/>
    <numFmt numFmtId="210" formatCode="&quot;Attivo&quot;;&quot;Attivo&quot;;&quot;Inattivo&quot;"/>
    <numFmt numFmtId="211" formatCode="[$€-2]\ #.##000_);[Red]\([$€-2]\ #.##000\)"/>
    <numFmt numFmtId="212" formatCode="0.000%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  <numFmt numFmtId="217" formatCode="d/m;@"/>
  </numFmts>
  <fonts count="5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C2024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9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wrapText="1"/>
    </xf>
    <xf numFmtId="0" fontId="6" fillId="12" borderId="10" xfId="65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14" fontId="5" fillId="0" borderId="10" xfId="0" applyNumberFormat="1" applyFont="1" applyBorder="1" applyAlignment="1">
      <alignment wrapText="1"/>
    </xf>
    <xf numFmtId="9" fontId="5" fillId="0" borderId="10" xfId="0" applyNumberFormat="1" applyFont="1" applyBorder="1" applyAlignment="1">
      <alignment wrapText="1"/>
    </xf>
    <xf numFmtId="14" fontId="0" fillId="0" borderId="10" xfId="0" applyNumberFormat="1" applyBorder="1" applyAlignment="1">
      <alignment wrapText="1"/>
    </xf>
    <xf numFmtId="9" fontId="6" fillId="12" borderId="10" xfId="65" applyNumberFormat="1" applyFont="1" applyFill="1" applyBorder="1" applyAlignment="1">
      <alignment horizontal="center" vertical="center" wrapText="1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91" fontId="0" fillId="0" borderId="10" xfId="0" applyNumberFormat="1" applyBorder="1" applyAlignment="1">
      <alignment horizontal="center"/>
    </xf>
    <xf numFmtId="19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4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14" fontId="0" fillId="0" borderId="0" xfId="0" applyNumberFormat="1" applyAlignment="1">
      <alignment wrapTex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quotePrefix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 wrapText="1"/>
    </xf>
    <xf numFmtId="14" fontId="5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 wrapText="1"/>
    </xf>
    <xf numFmtId="14" fontId="5" fillId="0" borderId="12" xfId="0" applyNumberFormat="1" applyFont="1" applyFill="1" applyBorder="1" applyAlignment="1">
      <alignment horizontal="center" wrapText="1"/>
    </xf>
    <xf numFmtId="4" fontId="5" fillId="0" borderId="13" xfId="0" applyNumberFormat="1" applyFont="1" applyBorder="1" applyAlignment="1">
      <alignment/>
    </xf>
    <xf numFmtId="14" fontId="5" fillId="0" borderId="12" xfId="0" applyNumberFormat="1" applyFont="1" applyBorder="1" applyAlignment="1">
      <alignment wrapText="1"/>
    </xf>
    <xf numFmtId="191" fontId="5" fillId="0" borderId="1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14" fontId="0" fillId="0" borderId="0" xfId="0" applyNumberForma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191" fontId="5" fillId="33" borderId="10" xfId="0" applyNumberFormat="1" applyFont="1" applyFill="1" applyBorder="1" applyAlignment="1">
      <alignment horizontal="center" wrapText="1"/>
    </xf>
    <xf numFmtId="14" fontId="0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14" fontId="5" fillId="33" borderId="12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left" wrapText="1"/>
    </xf>
    <xf numFmtId="49" fontId="48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wrapText="1"/>
    </xf>
    <xf numFmtId="14" fontId="0" fillId="0" borderId="0" xfId="0" applyNumberFormat="1" applyFill="1" applyAlignment="1">
      <alignment/>
    </xf>
    <xf numFmtId="49" fontId="48" fillId="33" borderId="0" xfId="0" applyNumberFormat="1" applyFont="1" applyFill="1" applyAlignment="1">
      <alignment/>
    </xf>
    <xf numFmtId="14" fontId="5" fillId="33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 quotePrefix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/>
    </xf>
    <xf numFmtId="4" fontId="5" fillId="0" borderId="10" xfId="0" applyNumberFormat="1" applyFont="1" applyFill="1" applyBorder="1" applyAlignment="1">
      <alignment vertical="top" wrapText="1"/>
    </xf>
    <xf numFmtId="14" fontId="5" fillId="0" borderId="10" xfId="0" applyNumberFormat="1" applyFont="1" applyFill="1" applyBorder="1" applyAlignment="1">
      <alignment horizontal="right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vertical="top" wrapText="1"/>
    </xf>
    <xf numFmtId="14" fontId="5" fillId="33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Border="1" applyAlignment="1" quotePrefix="1">
      <alignment horizontal="center" wrapText="1"/>
    </xf>
    <xf numFmtId="10" fontId="5" fillId="0" borderId="10" xfId="0" applyNumberFormat="1" applyFont="1" applyBorder="1" applyAlignment="1">
      <alignment wrapText="1"/>
    </xf>
    <xf numFmtId="0" fontId="5" fillId="0" borderId="10" xfId="0" applyFont="1" applyBorder="1" applyAlignment="1" quotePrefix="1">
      <alignment horizontal="center" wrapText="1"/>
    </xf>
    <xf numFmtId="196" fontId="5" fillId="0" borderId="10" xfId="0" applyNumberFormat="1" applyFont="1" applyBorder="1" applyAlignment="1">
      <alignment/>
    </xf>
    <xf numFmtId="196" fontId="5" fillId="0" borderId="10" xfId="0" applyNumberFormat="1" applyFont="1" applyBorder="1" applyAlignment="1">
      <alignment wrapText="1"/>
    </xf>
    <xf numFmtId="9" fontId="5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4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wrapText="1"/>
    </xf>
    <xf numFmtId="14" fontId="0" fillId="33" borderId="10" xfId="0" applyNumberFormat="1" applyFill="1" applyBorder="1" applyAlignment="1">
      <alignment wrapText="1"/>
    </xf>
    <xf numFmtId="0" fontId="0" fillId="33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 quotePrefix="1">
      <alignment horizontal="center"/>
    </xf>
    <xf numFmtId="49" fontId="49" fillId="0" borderId="10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 quotePrefix="1">
      <alignment horizontal="center"/>
    </xf>
    <xf numFmtId="4" fontId="5" fillId="0" borderId="10" xfId="0" applyNumberFormat="1" applyFont="1" applyFill="1" applyBorder="1" applyAlignment="1">
      <alignment horizontal="center"/>
    </xf>
    <xf numFmtId="191" fontId="5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0" fontId="5" fillId="33" borderId="10" xfId="0" applyNumberFormat="1" applyFont="1" applyFill="1" applyBorder="1" applyAlignment="1">
      <alignment wrapText="1"/>
    </xf>
    <xf numFmtId="14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 quotePrefix="1">
      <alignment horizontal="center"/>
    </xf>
    <xf numFmtId="4" fontId="5" fillId="33" borderId="10" xfId="0" applyNumberFormat="1" applyFont="1" applyFill="1" applyBorder="1" applyAlignment="1">
      <alignment horizontal="center"/>
    </xf>
    <xf numFmtId="191" fontId="5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14" fontId="0" fillId="33" borderId="10" xfId="0" applyNumberFormat="1" applyFill="1" applyBorder="1" applyAlignment="1">
      <alignment/>
    </xf>
    <xf numFmtId="196" fontId="5" fillId="0" borderId="10" xfId="0" applyNumberFormat="1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left" vertical="center" wrapText="1"/>
    </xf>
    <xf numFmtId="196" fontId="5" fillId="33" borderId="10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9" fontId="5" fillId="33" borderId="10" xfId="68" applyFont="1" applyFill="1" applyBorder="1" applyAlignment="1">
      <alignment vertical="top" wrapText="1"/>
    </xf>
    <xf numFmtId="49" fontId="5" fillId="33" borderId="10" xfId="68" applyNumberFormat="1" applyFont="1" applyFill="1" applyBorder="1" applyAlignment="1">
      <alignment horizontal="right" vertical="top" wrapText="1"/>
    </xf>
    <xf numFmtId="49" fontId="5" fillId="0" borderId="10" xfId="68" applyNumberFormat="1" applyFont="1" applyFill="1" applyBorder="1" applyAlignment="1">
      <alignment horizontal="right" vertical="top" wrapText="1"/>
    </xf>
    <xf numFmtId="9" fontId="5" fillId="0" borderId="10" xfId="0" applyNumberFormat="1" applyFont="1" applyBorder="1" applyAlignment="1">
      <alignment horizontal="right" vertical="top" wrapText="1"/>
    </xf>
    <xf numFmtId="9" fontId="5" fillId="0" borderId="10" xfId="68" applyFont="1" applyFill="1" applyBorder="1" applyAlignment="1">
      <alignment vertical="top" wrapText="1"/>
    </xf>
    <xf numFmtId="9" fontId="5" fillId="0" borderId="10" xfId="68" applyFont="1" applyBorder="1" applyAlignment="1">
      <alignment horizontal="right" vertical="top" wrapText="1"/>
    </xf>
    <xf numFmtId="9" fontId="5" fillId="0" borderId="10" xfId="68" applyFont="1" applyFill="1" applyBorder="1" applyAlignment="1">
      <alignment horizontal="right" vertical="top" wrapText="1"/>
    </xf>
    <xf numFmtId="9" fontId="5" fillId="33" borderId="10" xfId="0" applyNumberFormat="1" applyFont="1" applyFill="1" applyBorder="1" applyAlignment="1">
      <alignment wrapText="1"/>
    </xf>
    <xf numFmtId="49" fontId="5" fillId="0" borderId="10" xfId="68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47" fillId="33" borderId="10" xfId="0" applyFont="1" applyFill="1" applyBorder="1" applyAlignment="1">
      <alignment/>
    </xf>
    <xf numFmtId="9" fontId="5" fillId="33" borderId="10" xfId="68" applyFont="1" applyFill="1" applyBorder="1" applyAlignment="1">
      <alignment wrapText="1"/>
    </xf>
    <xf numFmtId="196" fontId="5" fillId="33" borderId="10" xfId="0" applyNumberFormat="1" applyFont="1" applyFill="1" applyBorder="1" applyAlignment="1">
      <alignment/>
    </xf>
    <xf numFmtId="196" fontId="5" fillId="33" borderId="10" xfId="0" applyNumberFormat="1" applyFont="1" applyFill="1" applyBorder="1" applyAlignment="1">
      <alignment wrapText="1"/>
    </xf>
    <xf numFmtId="0" fontId="8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191" fontId="8" fillId="0" borderId="10" xfId="0" applyNumberFormat="1" applyFont="1" applyBorder="1" applyAlignment="1">
      <alignment horizontal="center"/>
    </xf>
    <xf numFmtId="191" fontId="8" fillId="0" borderId="10" xfId="0" applyNumberFormat="1" applyFont="1" applyBorder="1" applyAlignment="1">
      <alignment/>
    </xf>
    <xf numFmtId="9" fontId="8" fillId="0" borderId="10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6" fillId="34" borderId="10" xfId="65" applyFont="1" applyFill="1" applyBorder="1" applyAlignment="1">
      <alignment horizontal="center" vertical="center" wrapText="1"/>
      <protection/>
    </xf>
    <xf numFmtId="49" fontId="6" fillId="34" borderId="10" xfId="65" applyNumberFormat="1" applyFont="1" applyFill="1" applyBorder="1" applyAlignment="1">
      <alignment horizontal="center" vertical="center" wrapText="1"/>
      <protection/>
    </xf>
    <xf numFmtId="4" fontId="6" fillId="34" borderId="10" xfId="65" applyNumberFormat="1" applyFont="1" applyFill="1" applyBorder="1" applyAlignment="1">
      <alignment horizontal="center" vertical="center" wrapText="1"/>
      <protection/>
    </xf>
    <xf numFmtId="4" fontId="6" fillId="35" borderId="10" xfId="65" applyNumberFormat="1" applyFont="1" applyFill="1" applyBorder="1" applyAlignment="1">
      <alignment horizontal="center" vertical="center" wrapText="1"/>
      <protection/>
    </xf>
    <xf numFmtId="0" fontId="6" fillId="35" borderId="10" xfId="6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6" fillId="12" borderId="10" xfId="65" applyFont="1" applyFill="1" applyBorder="1" applyAlignment="1">
      <alignment horizontal="center" vertical="center" wrapText="1"/>
      <protection/>
    </xf>
    <xf numFmtId="0" fontId="0" fillId="0" borderId="10" xfId="59" applyBorder="1" applyAlignment="1">
      <alignment horizontal="center" vertical="center"/>
      <protection/>
    </xf>
    <xf numFmtId="0" fontId="0" fillId="0" borderId="10" xfId="59" applyBorder="1" applyAlignment="1">
      <alignment horizontal="center" vertical="center" wrapText="1"/>
      <protection/>
    </xf>
    <xf numFmtId="0" fontId="6" fillId="12" borderId="10" xfId="65" applyFont="1" applyFill="1" applyBorder="1" applyAlignment="1">
      <alignment horizontal="center" vertic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7" xfId="64"/>
    <cellStyle name="Normale_Foglio1" xfId="65"/>
    <cellStyle name="Note" xfId="66"/>
    <cellStyle name="Output" xfId="67"/>
    <cellStyle name="Percent" xfId="68"/>
    <cellStyle name="Percent 2" xfId="69"/>
    <cellStyle name="Percent 2 2" xfId="70"/>
    <cellStyle name="Standard 2" xfId="71"/>
    <cellStyle name="Standard 3" xfId="72"/>
    <cellStyle name="Standard 3 2" xfId="73"/>
    <cellStyle name="Standard 3 3" xfId="74"/>
    <cellStyle name="Standard 3 4" xfId="75"/>
    <cellStyle name="Standard 3 5" xfId="76"/>
    <cellStyle name="Standard 4" xfId="77"/>
    <cellStyle name="Standard 4 2" xfId="78"/>
    <cellStyle name="Title" xfId="79"/>
    <cellStyle name="Total" xfId="80"/>
    <cellStyle name="Währung 2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1"/>
  <sheetViews>
    <sheetView tabSelected="1" zoomScale="50" zoomScaleNormal="50" zoomScalePageLayoutView="0" workbookViewId="0" topLeftCell="A511">
      <selection activeCell="A534" sqref="A534"/>
    </sheetView>
  </sheetViews>
  <sheetFormatPr defaultColWidth="101.7109375" defaultRowHeight="12.75"/>
  <cols>
    <col min="1" max="1" width="60.421875" style="7" customWidth="1"/>
    <col min="2" max="2" width="29.7109375" style="22" customWidth="1"/>
    <col min="3" max="3" width="32.28125" style="7" bestFit="1" customWidth="1"/>
    <col min="4" max="4" width="27.421875" style="7" bestFit="1" customWidth="1"/>
    <col min="5" max="5" width="13.140625" style="7" customWidth="1"/>
    <col min="6" max="6" width="20.140625" style="23" bestFit="1" customWidth="1"/>
    <col min="7" max="7" width="15.57421875" style="24" customWidth="1"/>
    <col min="8" max="8" width="16.7109375" style="23" bestFit="1" customWidth="1"/>
    <col min="9" max="9" width="14.140625" style="25" bestFit="1" customWidth="1"/>
    <col min="10" max="10" width="23.28125" style="25" customWidth="1"/>
    <col min="11" max="11" width="17.28125" style="7" bestFit="1" customWidth="1"/>
    <col min="12" max="12" width="16.7109375" style="7" bestFit="1" customWidth="1"/>
    <col min="13" max="13" width="13.8515625" style="26" bestFit="1" customWidth="1"/>
    <col min="14" max="14" width="16.00390625" style="7" customWidth="1"/>
    <col min="15" max="15" width="19.28125" style="7" customWidth="1"/>
    <col min="16" max="16" width="14.28125" style="7" customWidth="1"/>
    <col min="17" max="17" width="16.421875" style="7" customWidth="1"/>
    <col min="18" max="18" width="14.28125" style="7" customWidth="1"/>
    <col min="19" max="19" width="59.8515625" style="154" customWidth="1"/>
    <col min="20" max="20" width="63.140625" style="7" customWidth="1"/>
    <col min="21" max="16384" width="101.7109375" style="7" customWidth="1"/>
  </cols>
  <sheetData>
    <row r="1" spans="1:20" s="21" customFormat="1" ht="126" customHeight="1">
      <c r="A1" s="189" t="s">
        <v>1737</v>
      </c>
      <c r="B1" s="190" t="s">
        <v>1738</v>
      </c>
      <c r="C1" s="189" t="s">
        <v>1739</v>
      </c>
      <c r="D1" s="189" t="s">
        <v>1740</v>
      </c>
      <c r="E1" s="189" t="s">
        <v>1741</v>
      </c>
      <c r="F1" s="191" t="s">
        <v>1742</v>
      </c>
      <c r="G1" s="189" t="s">
        <v>1743</v>
      </c>
      <c r="H1" s="192" t="s">
        <v>1744</v>
      </c>
      <c r="I1" s="193" t="s">
        <v>1745</v>
      </c>
      <c r="J1" s="199" t="s">
        <v>1753</v>
      </c>
      <c r="K1" s="15" t="s">
        <v>0</v>
      </c>
      <c r="L1" s="15" t="s">
        <v>1</v>
      </c>
      <c r="M1" s="20" t="s">
        <v>2</v>
      </c>
      <c r="N1" s="15" t="s">
        <v>11</v>
      </c>
      <c r="O1" s="15" t="s">
        <v>7</v>
      </c>
      <c r="P1" s="15" t="s">
        <v>8</v>
      </c>
      <c r="Q1" s="15" t="s">
        <v>9</v>
      </c>
      <c r="R1" s="15" t="s">
        <v>10</v>
      </c>
      <c r="S1" s="196" t="s">
        <v>1749</v>
      </c>
      <c r="T1" s="196" t="s">
        <v>1750</v>
      </c>
    </row>
    <row r="2" spans="1:20" s="2" customFormat="1" ht="66">
      <c r="A2" s="9" t="s">
        <v>3</v>
      </c>
      <c r="B2" s="10" t="s">
        <v>4</v>
      </c>
      <c r="C2" s="11" t="s">
        <v>5</v>
      </c>
      <c r="D2" s="11" t="s">
        <v>6</v>
      </c>
      <c r="E2" s="11" t="s">
        <v>1736</v>
      </c>
      <c r="F2" s="12">
        <v>69116.23</v>
      </c>
      <c r="G2" s="13">
        <v>43080</v>
      </c>
      <c r="H2" s="14">
        <v>48381.36</v>
      </c>
      <c r="I2" s="13">
        <v>43108</v>
      </c>
      <c r="J2" s="11" t="s">
        <v>1754</v>
      </c>
      <c r="K2" s="17">
        <v>43000</v>
      </c>
      <c r="L2" s="17">
        <v>43001</v>
      </c>
      <c r="M2" s="18">
        <v>0.7</v>
      </c>
      <c r="N2" s="2" t="s">
        <v>12</v>
      </c>
      <c r="O2" s="2" t="s">
        <v>13</v>
      </c>
      <c r="P2" s="1" t="s">
        <v>14</v>
      </c>
      <c r="Q2" s="19">
        <v>43108</v>
      </c>
      <c r="R2" s="16">
        <v>198916</v>
      </c>
      <c r="S2" s="198" t="s">
        <v>1752</v>
      </c>
      <c r="T2" s="197" t="s">
        <v>1751</v>
      </c>
    </row>
    <row r="3" spans="1:20" s="2" customFormat="1" ht="66">
      <c r="A3" s="9" t="s">
        <v>15</v>
      </c>
      <c r="B3" s="10" t="s">
        <v>16</v>
      </c>
      <c r="C3" s="11" t="s">
        <v>17</v>
      </c>
      <c r="D3" s="11" t="s">
        <v>18</v>
      </c>
      <c r="E3" s="11" t="s">
        <v>1736</v>
      </c>
      <c r="F3" s="12">
        <v>21714.29</v>
      </c>
      <c r="G3" s="13">
        <v>42644</v>
      </c>
      <c r="H3" s="14">
        <v>15200</v>
      </c>
      <c r="I3" s="13">
        <v>43109</v>
      </c>
      <c r="J3" s="11" t="s">
        <v>1754</v>
      </c>
      <c r="K3" s="17">
        <v>42644</v>
      </c>
      <c r="L3" s="17">
        <v>43008</v>
      </c>
      <c r="M3" s="18">
        <v>0.7</v>
      </c>
      <c r="N3" s="2" t="s">
        <v>19</v>
      </c>
      <c r="O3" s="2" t="s">
        <v>32</v>
      </c>
      <c r="P3" s="1" t="s">
        <v>38</v>
      </c>
      <c r="Q3" s="19">
        <v>43109</v>
      </c>
      <c r="R3" s="16">
        <v>202273</v>
      </c>
      <c r="S3" s="198" t="s">
        <v>1752</v>
      </c>
      <c r="T3" s="197" t="s">
        <v>1751</v>
      </c>
    </row>
    <row r="4" spans="1:20" s="2" customFormat="1" ht="66">
      <c r="A4" s="9" t="s">
        <v>20</v>
      </c>
      <c r="B4" s="10" t="s">
        <v>21</v>
      </c>
      <c r="C4" s="11" t="s">
        <v>17</v>
      </c>
      <c r="D4" s="11" t="s">
        <v>18</v>
      </c>
      <c r="E4" s="11" t="s">
        <v>1736</v>
      </c>
      <c r="F4" s="12">
        <v>24457.14</v>
      </c>
      <c r="G4" s="13">
        <v>42644</v>
      </c>
      <c r="H4" s="14">
        <v>17120</v>
      </c>
      <c r="I4" s="13">
        <v>43109</v>
      </c>
      <c r="J4" s="11" t="s">
        <v>1754</v>
      </c>
      <c r="K4" s="17">
        <v>42644</v>
      </c>
      <c r="L4" s="17">
        <v>43008</v>
      </c>
      <c r="M4" s="18">
        <v>0.7</v>
      </c>
      <c r="N4" s="2" t="s">
        <v>22</v>
      </c>
      <c r="O4" s="2" t="s">
        <v>33</v>
      </c>
      <c r="P4" s="1" t="s">
        <v>38</v>
      </c>
      <c r="Q4" s="19">
        <v>43109</v>
      </c>
      <c r="R4" s="16">
        <v>202359</v>
      </c>
      <c r="S4" s="198" t="s">
        <v>1752</v>
      </c>
      <c r="T4" s="197" t="s">
        <v>1751</v>
      </c>
    </row>
    <row r="5" spans="1:20" s="2" customFormat="1" ht="66">
      <c r="A5" s="9" t="s">
        <v>23</v>
      </c>
      <c r="B5" s="10" t="s">
        <v>24</v>
      </c>
      <c r="C5" s="11" t="s">
        <v>17</v>
      </c>
      <c r="D5" s="11" t="s">
        <v>18</v>
      </c>
      <c r="E5" s="11" t="s">
        <v>1736</v>
      </c>
      <c r="F5" s="12">
        <v>24457.14</v>
      </c>
      <c r="G5" s="13">
        <v>42644</v>
      </c>
      <c r="H5" s="14">
        <v>17120</v>
      </c>
      <c r="I5" s="13">
        <v>43109</v>
      </c>
      <c r="J5" s="11" t="s">
        <v>1754</v>
      </c>
      <c r="K5" s="17">
        <v>42644</v>
      </c>
      <c r="L5" s="17">
        <v>43008</v>
      </c>
      <c r="M5" s="18">
        <v>0.7</v>
      </c>
      <c r="N5" s="2" t="s">
        <v>22</v>
      </c>
      <c r="O5" s="2" t="s">
        <v>34</v>
      </c>
      <c r="P5" s="1" t="s">
        <v>38</v>
      </c>
      <c r="Q5" s="19">
        <v>43109</v>
      </c>
      <c r="R5" s="16">
        <v>202365</v>
      </c>
      <c r="S5" s="198" t="s">
        <v>1752</v>
      </c>
      <c r="T5" s="197" t="s">
        <v>1751</v>
      </c>
    </row>
    <row r="6" spans="1:20" s="2" customFormat="1" ht="66">
      <c r="A6" s="9" t="s">
        <v>25</v>
      </c>
      <c r="B6" s="10" t="s">
        <v>26</v>
      </c>
      <c r="C6" s="11" t="s">
        <v>17</v>
      </c>
      <c r="D6" s="11" t="s">
        <v>18</v>
      </c>
      <c r="E6" s="11" t="s">
        <v>1736</v>
      </c>
      <c r="F6" s="12">
        <v>24457.14</v>
      </c>
      <c r="G6" s="13">
        <v>42644</v>
      </c>
      <c r="H6" s="14">
        <v>17120</v>
      </c>
      <c r="I6" s="13">
        <v>43109</v>
      </c>
      <c r="J6" s="11" t="s">
        <v>1754</v>
      </c>
      <c r="K6" s="17">
        <v>42644</v>
      </c>
      <c r="L6" s="17">
        <v>43008</v>
      </c>
      <c r="M6" s="18">
        <v>0.7</v>
      </c>
      <c r="N6" s="2" t="s">
        <v>27</v>
      </c>
      <c r="O6" s="2" t="s">
        <v>35</v>
      </c>
      <c r="P6" s="1" t="s">
        <v>38</v>
      </c>
      <c r="Q6" s="19">
        <v>43109</v>
      </c>
      <c r="R6" s="16">
        <v>202380</v>
      </c>
      <c r="S6" s="198" t="s">
        <v>1752</v>
      </c>
      <c r="T6" s="197" t="s">
        <v>1751</v>
      </c>
    </row>
    <row r="7" spans="1:20" s="2" customFormat="1" ht="66">
      <c r="A7" s="9" t="s">
        <v>28</v>
      </c>
      <c r="B7" s="10" t="s">
        <v>29</v>
      </c>
      <c r="C7" s="11" t="s">
        <v>17</v>
      </c>
      <c r="D7" s="11" t="s">
        <v>18</v>
      </c>
      <c r="E7" s="11" t="s">
        <v>1736</v>
      </c>
      <c r="F7" s="12">
        <v>24457.14</v>
      </c>
      <c r="G7" s="13">
        <v>42644</v>
      </c>
      <c r="H7" s="14">
        <v>17120</v>
      </c>
      <c r="I7" s="13">
        <v>43109</v>
      </c>
      <c r="J7" s="11" t="s">
        <v>1754</v>
      </c>
      <c r="K7" s="17">
        <v>42644</v>
      </c>
      <c r="L7" s="17">
        <v>43008</v>
      </c>
      <c r="M7" s="18">
        <v>0.7</v>
      </c>
      <c r="N7" s="2" t="s">
        <v>22</v>
      </c>
      <c r="O7" s="2" t="s">
        <v>36</v>
      </c>
      <c r="P7" s="1" t="s">
        <v>38</v>
      </c>
      <c r="Q7" s="19">
        <v>43109</v>
      </c>
      <c r="R7" s="16">
        <v>202392</v>
      </c>
      <c r="S7" s="198" t="s">
        <v>1752</v>
      </c>
      <c r="T7" s="197" t="s">
        <v>1751</v>
      </c>
    </row>
    <row r="8" spans="1:20" s="2" customFormat="1" ht="66">
      <c r="A8" s="9" t="s">
        <v>30</v>
      </c>
      <c r="B8" s="10" t="s">
        <v>31</v>
      </c>
      <c r="C8" s="11" t="s">
        <v>17</v>
      </c>
      <c r="D8" s="11" t="s">
        <v>18</v>
      </c>
      <c r="E8" s="11" t="s">
        <v>1736</v>
      </c>
      <c r="F8" s="12">
        <v>24457.14</v>
      </c>
      <c r="G8" s="13">
        <v>42644</v>
      </c>
      <c r="H8" s="14">
        <v>17120</v>
      </c>
      <c r="I8" s="13">
        <v>43109</v>
      </c>
      <c r="J8" s="11" t="s">
        <v>1754</v>
      </c>
      <c r="K8" s="17">
        <v>42644</v>
      </c>
      <c r="L8" s="17">
        <v>43008</v>
      </c>
      <c r="M8" s="18">
        <v>0.7</v>
      </c>
      <c r="N8" s="2" t="s">
        <v>22</v>
      </c>
      <c r="O8" s="2" t="s">
        <v>37</v>
      </c>
      <c r="P8" s="1" t="s">
        <v>38</v>
      </c>
      <c r="Q8" s="19">
        <v>43109</v>
      </c>
      <c r="R8" s="16">
        <v>202397</v>
      </c>
      <c r="S8" s="198" t="s">
        <v>1752</v>
      </c>
      <c r="T8" s="197" t="s">
        <v>1751</v>
      </c>
    </row>
    <row r="9" spans="1:20" s="2" customFormat="1" ht="66">
      <c r="A9" s="9" t="s">
        <v>39</v>
      </c>
      <c r="B9" s="10" t="s">
        <v>40</v>
      </c>
      <c r="C9" s="11" t="s">
        <v>41</v>
      </c>
      <c r="D9" s="11" t="s">
        <v>42</v>
      </c>
      <c r="E9" s="11" t="s">
        <v>1736</v>
      </c>
      <c r="F9" s="12">
        <v>7442</v>
      </c>
      <c r="G9" s="13">
        <v>43100</v>
      </c>
      <c r="H9" s="14">
        <v>3721</v>
      </c>
      <c r="I9" s="13">
        <v>43115</v>
      </c>
      <c r="J9" s="11" t="s">
        <v>1754</v>
      </c>
      <c r="K9" s="17">
        <v>43050</v>
      </c>
      <c r="L9" s="17">
        <v>43054</v>
      </c>
      <c r="M9" s="18">
        <v>0.5</v>
      </c>
      <c r="N9" s="2" t="s">
        <v>12</v>
      </c>
      <c r="O9" s="2" t="s">
        <v>63</v>
      </c>
      <c r="P9" s="1" t="s">
        <v>224</v>
      </c>
      <c r="Q9" s="19">
        <v>43115</v>
      </c>
      <c r="R9" s="16">
        <v>203306</v>
      </c>
      <c r="S9" s="198" t="s">
        <v>1752</v>
      </c>
      <c r="T9" s="197" t="s">
        <v>1751</v>
      </c>
    </row>
    <row r="10" spans="1:20" s="2" customFormat="1" ht="66">
      <c r="A10" s="9" t="s">
        <v>43</v>
      </c>
      <c r="B10" s="10" t="s">
        <v>44</v>
      </c>
      <c r="C10" s="11" t="s">
        <v>41</v>
      </c>
      <c r="D10" s="11" t="s">
        <v>42</v>
      </c>
      <c r="E10" s="11" t="s">
        <v>1736</v>
      </c>
      <c r="F10" s="12">
        <v>6687.55</v>
      </c>
      <c r="G10" s="13">
        <v>42740</v>
      </c>
      <c r="H10" s="14">
        <v>3343.78</v>
      </c>
      <c r="I10" s="13">
        <v>43115</v>
      </c>
      <c r="J10" s="11" t="s">
        <v>1754</v>
      </c>
      <c r="K10" s="17">
        <v>43050</v>
      </c>
      <c r="L10" s="17">
        <v>43054</v>
      </c>
      <c r="M10" s="18">
        <v>0.5</v>
      </c>
      <c r="N10" s="2" t="s">
        <v>12</v>
      </c>
      <c r="O10" s="2" t="s">
        <v>64</v>
      </c>
      <c r="P10" s="1" t="s">
        <v>224</v>
      </c>
      <c r="Q10" s="19">
        <v>43115</v>
      </c>
      <c r="R10" s="16">
        <v>203317</v>
      </c>
      <c r="S10" s="198" t="s">
        <v>1752</v>
      </c>
      <c r="T10" s="197" t="s">
        <v>1751</v>
      </c>
    </row>
    <row r="11" spans="1:20" s="2" customFormat="1" ht="66">
      <c r="A11" s="9" t="s">
        <v>45</v>
      </c>
      <c r="B11" s="10" t="s">
        <v>46</v>
      </c>
      <c r="C11" s="11" t="s">
        <v>41</v>
      </c>
      <c r="D11" s="11" t="s">
        <v>42</v>
      </c>
      <c r="E11" s="11" t="s">
        <v>1736</v>
      </c>
      <c r="F11" s="12">
        <v>6642.65</v>
      </c>
      <c r="G11" s="13">
        <v>42743</v>
      </c>
      <c r="H11" s="14">
        <v>3321.32</v>
      </c>
      <c r="I11" s="13">
        <v>43115</v>
      </c>
      <c r="J11" s="11" t="s">
        <v>1754</v>
      </c>
      <c r="K11" s="17">
        <v>43050</v>
      </c>
      <c r="L11" s="17">
        <v>43054</v>
      </c>
      <c r="M11" s="18">
        <v>0.5</v>
      </c>
      <c r="N11" s="2" t="s">
        <v>12</v>
      </c>
      <c r="O11" s="2" t="s">
        <v>65</v>
      </c>
      <c r="P11" s="1" t="s">
        <v>224</v>
      </c>
      <c r="Q11" s="19">
        <v>43115</v>
      </c>
      <c r="R11" s="16">
        <v>203852</v>
      </c>
      <c r="S11" s="198" t="s">
        <v>1752</v>
      </c>
      <c r="T11" s="197" t="s">
        <v>1751</v>
      </c>
    </row>
    <row r="12" spans="1:20" s="2" customFormat="1" ht="66">
      <c r="A12" s="9" t="s">
        <v>47</v>
      </c>
      <c r="B12" s="10" t="s">
        <v>48</v>
      </c>
      <c r="C12" s="11" t="s">
        <v>41</v>
      </c>
      <c r="D12" s="11" t="s">
        <v>42</v>
      </c>
      <c r="E12" s="11" t="s">
        <v>1736</v>
      </c>
      <c r="F12" s="12">
        <v>7376.3</v>
      </c>
      <c r="G12" s="13">
        <v>43100</v>
      </c>
      <c r="H12" s="14">
        <v>3688.15</v>
      </c>
      <c r="I12" s="13">
        <v>43115</v>
      </c>
      <c r="J12" s="11" t="s">
        <v>1754</v>
      </c>
      <c r="K12" s="17">
        <v>43050</v>
      </c>
      <c r="L12" s="17">
        <v>43054</v>
      </c>
      <c r="M12" s="18">
        <v>0.5</v>
      </c>
      <c r="N12" s="2" t="s">
        <v>22</v>
      </c>
      <c r="O12" s="2" t="s">
        <v>66</v>
      </c>
      <c r="P12" s="1" t="s">
        <v>224</v>
      </c>
      <c r="Q12" s="19">
        <v>43115</v>
      </c>
      <c r="R12" s="16">
        <v>203857</v>
      </c>
      <c r="S12" s="198" t="s">
        <v>1752</v>
      </c>
      <c r="T12" s="197" t="s">
        <v>1751</v>
      </c>
    </row>
    <row r="13" spans="1:20" s="2" customFormat="1" ht="66">
      <c r="A13" s="9" t="s">
        <v>49</v>
      </c>
      <c r="B13" s="10" t="s">
        <v>50</v>
      </c>
      <c r="C13" s="11" t="s">
        <v>41</v>
      </c>
      <c r="D13" s="11" t="s">
        <v>42</v>
      </c>
      <c r="E13" s="11" t="s">
        <v>1736</v>
      </c>
      <c r="F13" s="12">
        <v>7182.84</v>
      </c>
      <c r="G13" s="13">
        <v>43100</v>
      </c>
      <c r="H13" s="14">
        <v>3591.42</v>
      </c>
      <c r="I13" s="13">
        <v>43115</v>
      </c>
      <c r="J13" s="11" t="s">
        <v>1754</v>
      </c>
      <c r="K13" s="17">
        <v>43050</v>
      </c>
      <c r="L13" s="17">
        <v>43054</v>
      </c>
      <c r="M13" s="18">
        <v>0.5</v>
      </c>
      <c r="N13" s="2" t="s">
        <v>12</v>
      </c>
      <c r="O13" s="2" t="s">
        <v>67</v>
      </c>
      <c r="P13" s="1" t="s">
        <v>224</v>
      </c>
      <c r="Q13" s="19">
        <v>43115</v>
      </c>
      <c r="R13" s="16">
        <v>203863</v>
      </c>
      <c r="S13" s="198" t="s">
        <v>1752</v>
      </c>
      <c r="T13" s="197" t="s">
        <v>1751</v>
      </c>
    </row>
    <row r="14" spans="1:20" s="2" customFormat="1" ht="66">
      <c r="A14" s="9" t="s">
        <v>51</v>
      </c>
      <c r="B14" s="10" t="s">
        <v>52</v>
      </c>
      <c r="C14" s="11" t="s">
        <v>41</v>
      </c>
      <c r="D14" s="11" t="s">
        <v>42</v>
      </c>
      <c r="E14" s="11" t="s">
        <v>1736</v>
      </c>
      <c r="F14" s="12">
        <v>7871.2</v>
      </c>
      <c r="G14" s="13">
        <v>43100</v>
      </c>
      <c r="H14" s="14">
        <v>3935.6</v>
      </c>
      <c r="I14" s="13">
        <v>43115</v>
      </c>
      <c r="J14" s="11" t="s">
        <v>1754</v>
      </c>
      <c r="K14" s="17">
        <v>43050</v>
      </c>
      <c r="L14" s="17">
        <v>43054</v>
      </c>
      <c r="M14" s="18">
        <v>0.5</v>
      </c>
      <c r="N14" s="2" t="s">
        <v>22</v>
      </c>
      <c r="O14" s="2" t="s">
        <v>68</v>
      </c>
      <c r="P14" s="1" t="s">
        <v>224</v>
      </c>
      <c r="Q14" s="19">
        <v>43115</v>
      </c>
      <c r="R14" s="16">
        <v>206301</v>
      </c>
      <c r="S14" s="198" t="s">
        <v>1752</v>
      </c>
      <c r="T14" s="197" t="s">
        <v>1751</v>
      </c>
    </row>
    <row r="15" spans="1:20" s="2" customFormat="1" ht="66">
      <c r="A15" s="9" t="s">
        <v>53</v>
      </c>
      <c r="B15" s="10" t="s">
        <v>54</v>
      </c>
      <c r="C15" s="11" t="s">
        <v>41</v>
      </c>
      <c r="D15" s="11" t="s">
        <v>42</v>
      </c>
      <c r="E15" s="11" t="s">
        <v>1736</v>
      </c>
      <c r="F15" s="12">
        <v>10400.85</v>
      </c>
      <c r="G15" s="13">
        <v>42744</v>
      </c>
      <c r="H15" s="14">
        <v>5200.43</v>
      </c>
      <c r="I15" s="13">
        <v>43115</v>
      </c>
      <c r="J15" s="11" t="s">
        <v>1754</v>
      </c>
      <c r="K15" s="17">
        <v>43050</v>
      </c>
      <c r="L15" s="17">
        <v>43054</v>
      </c>
      <c r="M15" s="18">
        <v>0.5</v>
      </c>
      <c r="N15" s="2" t="s">
        <v>22</v>
      </c>
      <c r="O15" s="2" t="s">
        <v>69</v>
      </c>
      <c r="P15" s="1" t="s">
        <v>224</v>
      </c>
      <c r="Q15" s="19">
        <v>43115</v>
      </c>
      <c r="R15" s="16">
        <v>203890</v>
      </c>
      <c r="S15" s="198" t="s">
        <v>1752</v>
      </c>
      <c r="T15" s="197" t="s">
        <v>1751</v>
      </c>
    </row>
    <row r="16" spans="1:20" s="2" customFormat="1" ht="66">
      <c r="A16" s="9" t="s">
        <v>55</v>
      </c>
      <c r="B16" s="10" t="s">
        <v>56</v>
      </c>
      <c r="C16" s="11" t="s">
        <v>41</v>
      </c>
      <c r="D16" s="11" t="s">
        <v>42</v>
      </c>
      <c r="E16" s="11" t="s">
        <v>1736</v>
      </c>
      <c r="F16" s="12">
        <v>6563.05</v>
      </c>
      <c r="G16" s="13">
        <v>43100</v>
      </c>
      <c r="H16" s="14">
        <v>3281.53</v>
      </c>
      <c r="I16" s="13">
        <v>43115</v>
      </c>
      <c r="J16" s="11" t="s">
        <v>1754</v>
      </c>
      <c r="K16" s="17">
        <v>43050</v>
      </c>
      <c r="L16" s="17">
        <v>43054</v>
      </c>
      <c r="M16" s="18">
        <v>0.5</v>
      </c>
      <c r="N16" s="2" t="s">
        <v>12</v>
      </c>
      <c r="O16" s="2" t="s">
        <v>70</v>
      </c>
      <c r="P16" s="1" t="s">
        <v>224</v>
      </c>
      <c r="Q16" s="19">
        <v>43115</v>
      </c>
      <c r="R16" s="16">
        <v>203897</v>
      </c>
      <c r="S16" s="198" t="s">
        <v>1752</v>
      </c>
      <c r="T16" s="197" t="s">
        <v>1751</v>
      </c>
    </row>
    <row r="17" spans="1:20" s="2" customFormat="1" ht="66">
      <c r="A17" s="9" t="s">
        <v>57</v>
      </c>
      <c r="B17" s="10" t="s">
        <v>58</v>
      </c>
      <c r="C17" s="11" t="s">
        <v>41</v>
      </c>
      <c r="D17" s="11" t="s">
        <v>42</v>
      </c>
      <c r="E17" s="11" t="s">
        <v>1736</v>
      </c>
      <c r="F17" s="12">
        <v>9670.47</v>
      </c>
      <c r="G17" s="13">
        <v>42740</v>
      </c>
      <c r="H17" s="14">
        <v>4835.23</v>
      </c>
      <c r="I17" s="13">
        <v>43115</v>
      </c>
      <c r="J17" s="11" t="s">
        <v>1754</v>
      </c>
      <c r="K17" s="17">
        <v>43050</v>
      </c>
      <c r="L17" s="17">
        <v>43054</v>
      </c>
      <c r="M17" s="18">
        <v>0.5</v>
      </c>
      <c r="N17" s="2" t="s">
        <v>22</v>
      </c>
      <c r="O17" s="2" t="s">
        <v>71</v>
      </c>
      <c r="P17" s="1" t="s">
        <v>224</v>
      </c>
      <c r="Q17" s="19">
        <v>43115</v>
      </c>
      <c r="R17" s="16">
        <v>203904</v>
      </c>
      <c r="S17" s="198" t="s">
        <v>1752</v>
      </c>
      <c r="T17" s="197" t="s">
        <v>1751</v>
      </c>
    </row>
    <row r="18" spans="1:20" s="2" customFormat="1" ht="66">
      <c r="A18" s="9" t="s">
        <v>59</v>
      </c>
      <c r="B18" s="10" t="s">
        <v>60</v>
      </c>
      <c r="C18" s="11" t="s">
        <v>41</v>
      </c>
      <c r="D18" s="11" t="s">
        <v>42</v>
      </c>
      <c r="E18" s="11" t="s">
        <v>1736</v>
      </c>
      <c r="F18" s="12">
        <v>7300</v>
      </c>
      <c r="G18" s="13">
        <v>43100</v>
      </c>
      <c r="H18" s="14">
        <v>3650</v>
      </c>
      <c r="I18" s="13">
        <v>43115</v>
      </c>
      <c r="J18" s="11" t="s">
        <v>1754</v>
      </c>
      <c r="K18" s="17">
        <v>43050</v>
      </c>
      <c r="L18" s="17">
        <v>43054</v>
      </c>
      <c r="M18" s="18">
        <v>0.5</v>
      </c>
      <c r="N18" s="2" t="s">
        <v>22</v>
      </c>
      <c r="O18" s="2" t="s">
        <v>72</v>
      </c>
      <c r="P18" s="1" t="s">
        <v>224</v>
      </c>
      <c r="Q18" s="19">
        <v>43115</v>
      </c>
      <c r="R18" s="16">
        <v>203919</v>
      </c>
      <c r="S18" s="198" t="s">
        <v>1752</v>
      </c>
      <c r="T18" s="197" t="s">
        <v>1751</v>
      </c>
    </row>
    <row r="19" spans="1:20" s="2" customFormat="1" ht="66">
      <c r="A19" s="9" t="s">
        <v>61</v>
      </c>
      <c r="B19" s="10" t="s">
        <v>62</v>
      </c>
      <c r="C19" s="11" t="s">
        <v>41</v>
      </c>
      <c r="D19" s="11" t="s">
        <v>42</v>
      </c>
      <c r="E19" s="11" t="s">
        <v>1736</v>
      </c>
      <c r="F19" s="12">
        <v>7700.1</v>
      </c>
      <c r="G19" s="13">
        <v>43100</v>
      </c>
      <c r="H19" s="14">
        <v>3850.05</v>
      </c>
      <c r="I19" s="13">
        <v>43115</v>
      </c>
      <c r="J19" s="11" t="s">
        <v>1754</v>
      </c>
      <c r="K19" s="17">
        <v>43050</v>
      </c>
      <c r="L19" s="17">
        <v>43054</v>
      </c>
      <c r="M19" s="18">
        <v>0.5</v>
      </c>
      <c r="N19" s="2" t="s">
        <v>22</v>
      </c>
      <c r="O19" s="2" t="s">
        <v>73</v>
      </c>
      <c r="P19" s="1" t="s">
        <v>224</v>
      </c>
      <c r="Q19" s="19">
        <v>43115</v>
      </c>
      <c r="R19" s="16">
        <v>203931</v>
      </c>
      <c r="S19" s="198" t="s">
        <v>1752</v>
      </c>
      <c r="T19" s="197" t="s">
        <v>1751</v>
      </c>
    </row>
    <row r="20" spans="1:20" s="2" customFormat="1" ht="66">
      <c r="A20" s="9" t="s">
        <v>74</v>
      </c>
      <c r="B20" s="10" t="s">
        <v>222</v>
      </c>
      <c r="C20" s="11" t="s">
        <v>75</v>
      </c>
      <c r="D20" s="11" t="s">
        <v>76</v>
      </c>
      <c r="E20" s="11" t="s">
        <v>1736</v>
      </c>
      <c r="F20" s="12">
        <v>6929.94</v>
      </c>
      <c r="G20" s="13">
        <v>42852</v>
      </c>
      <c r="H20" s="14">
        <v>3464.97</v>
      </c>
      <c r="I20" s="13">
        <v>43116</v>
      </c>
      <c r="J20" s="11" t="s">
        <v>1754</v>
      </c>
      <c r="K20" s="17">
        <v>43071</v>
      </c>
      <c r="L20" s="17">
        <v>43079</v>
      </c>
      <c r="M20" s="18">
        <v>0.5</v>
      </c>
      <c r="N20" s="2" t="s">
        <v>12</v>
      </c>
      <c r="O20" s="2" t="s">
        <v>132</v>
      </c>
      <c r="P20" s="1" t="s">
        <v>225</v>
      </c>
      <c r="Q20" s="19">
        <v>43116</v>
      </c>
      <c r="R20" s="16">
        <v>206304</v>
      </c>
      <c r="S20" s="198" t="s">
        <v>1752</v>
      </c>
      <c r="T20" s="197" t="s">
        <v>1751</v>
      </c>
    </row>
    <row r="21" spans="1:20" s="2" customFormat="1" ht="66">
      <c r="A21" s="9" t="s">
        <v>77</v>
      </c>
      <c r="B21" s="10" t="s">
        <v>78</v>
      </c>
      <c r="C21" s="11" t="s">
        <v>75</v>
      </c>
      <c r="D21" s="11" t="s">
        <v>76</v>
      </c>
      <c r="E21" s="11" t="s">
        <v>1736</v>
      </c>
      <c r="F21" s="12">
        <v>11449.9</v>
      </c>
      <c r="G21" s="13">
        <v>42828</v>
      </c>
      <c r="H21" s="14">
        <v>5724.94</v>
      </c>
      <c r="I21" s="13">
        <v>43116</v>
      </c>
      <c r="J21" s="11" t="s">
        <v>1754</v>
      </c>
      <c r="K21" s="17">
        <v>43071</v>
      </c>
      <c r="L21" s="17">
        <v>43079</v>
      </c>
      <c r="M21" s="18">
        <v>0.5</v>
      </c>
      <c r="N21" s="2" t="s">
        <v>12</v>
      </c>
      <c r="O21" s="2" t="s">
        <v>133</v>
      </c>
      <c r="P21" s="1" t="s">
        <v>225</v>
      </c>
      <c r="Q21" s="19">
        <v>43116</v>
      </c>
      <c r="R21" s="16">
        <v>206308</v>
      </c>
      <c r="S21" s="198" t="s">
        <v>1752</v>
      </c>
      <c r="T21" s="197" t="s">
        <v>1751</v>
      </c>
    </row>
    <row r="22" spans="1:20" s="2" customFormat="1" ht="66">
      <c r="A22" s="9" t="s">
        <v>79</v>
      </c>
      <c r="B22" s="10" t="s">
        <v>223</v>
      </c>
      <c r="C22" s="11" t="s">
        <v>75</v>
      </c>
      <c r="D22" s="11" t="s">
        <v>76</v>
      </c>
      <c r="E22" s="11" t="s">
        <v>1736</v>
      </c>
      <c r="F22" s="12">
        <v>21786.24</v>
      </c>
      <c r="G22" s="13">
        <v>42844</v>
      </c>
      <c r="H22" s="14">
        <v>10893.12</v>
      </c>
      <c r="I22" s="13">
        <v>43116</v>
      </c>
      <c r="J22" s="11" t="s">
        <v>1754</v>
      </c>
      <c r="K22" s="17">
        <v>43071</v>
      </c>
      <c r="L22" s="17">
        <v>43079</v>
      </c>
      <c r="M22" s="18">
        <v>0.5</v>
      </c>
      <c r="N22" s="2" t="s">
        <v>12</v>
      </c>
      <c r="O22" s="2" t="s">
        <v>134</v>
      </c>
      <c r="P22" s="1" t="s">
        <v>225</v>
      </c>
      <c r="Q22" s="19">
        <v>43116</v>
      </c>
      <c r="R22" s="16">
        <v>206313</v>
      </c>
      <c r="S22" s="198" t="s">
        <v>1752</v>
      </c>
      <c r="T22" s="197" t="s">
        <v>1751</v>
      </c>
    </row>
    <row r="23" spans="1:20" s="2" customFormat="1" ht="66">
      <c r="A23" s="9" t="s">
        <v>80</v>
      </c>
      <c r="B23" s="10" t="s">
        <v>81</v>
      </c>
      <c r="C23" s="11" t="s">
        <v>75</v>
      </c>
      <c r="D23" s="11" t="s">
        <v>76</v>
      </c>
      <c r="E23" s="11" t="s">
        <v>1736</v>
      </c>
      <c r="F23" s="12">
        <v>3925.68</v>
      </c>
      <c r="G23" s="13">
        <v>42850</v>
      </c>
      <c r="H23" s="14">
        <v>1962.84</v>
      </c>
      <c r="I23" s="13">
        <v>43116</v>
      </c>
      <c r="J23" s="11" t="s">
        <v>1754</v>
      </c>
      <c r="K23" s="17">
        <v>43071</v>
      </c>
      <c r="L23" s="17">
        <v>43079</v>
      </c>
      <c r="M23" s="18">
        <v>0.5</v>
      </c>
      <c r="N23" s="2" t="s">
        <v>12</v>
      </c>
      <c r="O23" s="2" t="s">
        <v>135</v>
      </c>
      <c r="P23" s="1" t="s">
        <v>225</v>
      </c>
      <c r="Q23" s="19">
        <v>43116</v>
      </c>
      <c r="R23" s="16">
        <v>206324</v>
      </c>
      <c r="S23" s="198" t="s">
        <v>1752</v>
      </c>
      <c r="T23" s="197" t="s">
        <v>1751</v>
      </c>
    </row>
    <row r="24" spans="1:20" s="2" customFormat="1" ht="66">
      <c r="A24" s="9" t="s">
        <v>82</v>
      </c>
      <c r="B24" s="10" t="s">
        <v>83</v>
      </c>
      <c r="C24" s="11" t="s">
        <v>75</v>
      </c>
      <c r="D24" s="11" t="s">
        <v>76</v>
      </c>
      <c r="E24" s="11" t="s">
        <v>1736</v>
      </c>
      <c r="F24" s="12">
        <v>11122.76</v>
      </c>
      <c r="G24" s="13">
        <v>42852</v>
      </c>
      <c r="H24" s="14">
        <v>5561.38</v>
      </c>
      <c r="I24" s="13">
        <v>43116</v>
      </c>
      <c r="J24" s="11" t="s">
        <v>1754</v>
      </c>
      <c r="K24" s="17">
        <v>43071</v>
      </c>
      <c r="L24" s="17">
        <v>43079</v>
      </c>
      <c r="M24" s="18">
        <v>0.5</v>
      </c>
      <c r="N24" s="2" t="s">
        <v>12</v>
      </c>
      <c r="O24" s="2" t="s">
        <v>136</v>
      </c>
      <c r="P24" s="1" t="s">
        <v>225</v>
      </c>
      <c r="Q24" s="19">
        <v>43116</v>
      </c>
      <c r="R24" s="16">
        <v>206325</v>
      </c>
      <c r="S24" s="198" t="s">
        <v>1752</v>
      </c>
      <c r="T24" s="197" t="s">
        <v>1751</v>
      </c>
    </row>
    <row r="25" spans="1:20" s="2" customFormat="1" ht="66">
      <c r="A25" s="9" t="s">
        <v>84</v>
      </c>
      <c r="B25" s="10" t="s">
        <v>85</v>
      </c>
      <c r="C25" s="11" t="s">
        <v>75</v>
      </c>
      <c r="D25" s="11" t="s">
        <v>76</v>
      </c>
      <c r="E25" s="11" t="s">
        <v>1736</v>
      </c>
      <c r="F25" s="12">
        <v>20537.68</v>
      </c>
      <c r="G25" s="13">
        <v>42830</v>
      </c>
      <c r="H25" s="14">
        <v>10268.84</v>
      </c>
      <c r="I25" s="13">
        <v>43116</v>
      </c>
      <c r="J25" s="11" t="s">
        <v>1754</v>
      </c>
      <c r="K25" s="17">
        <v>43071</v>
      </c>
      <c r="L25" s="17">
        <v>43079</v>
      </c>
      <c r="M25" s="18">
        <v>0.5</v>
      </c>
      <c r="N25" s="2" t="s">
        <v>12</v>
      </c>
      <c r="O25" s="2" t="s">
        <v>137</v>
      </c>
      <c r="P25" s="1" t="s">
        <v>225</v>
      </c>
      <c r="Q25" s="19">
        <v>43116</v>
      </c>
      <c r="R25" s="16">
        <v>206420</v>
      </c>
      <c r="S25" s="198" t="s">
        <v>1752</v>
      </c>
      <c r="T25" s="197" t="s">
        <v>1751</v>
      </c>
    </row>
    <row r="26" spans="1:20" s="2" customFormat="1" ht="66">
      <c r="A26" s="9" t="s">
        <v>86</v>
      </c>
      <c r="B26" s="10" t="s">
        <v>87</v>
      </c>
      <c r="C26" s="11" t="s">
        <v>75</v>
      </c>
      <c r="D26" s="11" t="s">
        <v>76</v>
      </c>
      <c r="E26" s="11" t="s">
        <v>1736</v>
      </c>
      <c r="F26" s="12">
        <v>8609.36</v>
      </c>
      <c r="G26" s="13">
        <v>42846</v>
      </c>
      <c r="H26" s="14">
        <v>4304.68</v>
      </c>
      <c r="I26" s="13">
        <v>43116</v>
      </c>
      <c r="J26" s="11" t="s">
        <v>1754</v>
      </c>
      <c r="K26" s="17">
        <v>43071</v>
      </c>
      <c r="L26" s="17">
        <v>43079</v>
      </c>
      <c r="M26" s="18">
        <v>0.5</v>
      </c>
      <c r="N26" s="2" t="s">
        <v>22</v>
      </c>
      <c r="O26" s="2" t="s">
        <v>138</v>
      </c>
      <c r="P26" s="1" t="s">
        <v>225</v>
      </c>
      <c r="Q26" s="19">
        <v>43116</v>
      </c>
      <c r="R26" s="16">
        <v>206425</v>
      </c>
      <c r="S26" s="198" t="s">
        <v>1752</v>
      </c>
      <c r="T26" s="197" t="s">
        <v>1751</v>
      </c>
    </row>
    <row r="27" spans="1:20" s="2" customFormat="1" ht="66">
      <c r="A27" s="9" t="s">
        <v>88</v>
      </c>
      <c r="B27" s="10" t="s">
        <v>89</v>
      </c>
      <c r="C27" s="11" t="s">
        <v>75</v>
      </c>
      <c r="D27" s="11" t="s">
        <v>76</v>
      </c>
      <c r="E27" s="11" t="s">
        <v>1736</v>
      </c>
      <c r="F27" s="12">
        <v>6869.94</v>
      </c>
      <c r="G27" s="13">
        <v>42828</v>
      </c>
      <c r="H27" s="14">
        <v>3434.97</v>
      </c>
      <c r="I27" s="13">
        <v>43116</v>
      </c>
      <c r="J27" s="11" t="s">
        <v>1754</v>
      </c>
      <c r="K27" s="17">
        <v>43071</v>
      </c>
      <c r="L27" s="17">
        <v>43079</v>
      </c>
      <c r="M27" s="18">
        <v>0.5</v>
      </c>
      <c r="N27" s="2" t="s">
        <v>12</v>
      </c>
      <c r="O27" s="2" t="s">
        <v>139</v>
      </c>
      <c r="P27" s="1" t="s">
        <v>225</v>
      </c>
      <c r="Q27" s="19">
        <v>43116</v>
      </c>
      <c r="R27" s="16">
        <v>206429</v>
      </c>
      <c r="S27" s="198" t="s">
        <v>1752</v>
      </c>
      <c r="T27" s="197" t="s">
        <v>1751</v>
      </c>
    </row>
    <row r="28" spans="1:20" s="2" customFormat="1" ht="66">
      <c r="A28" s="9" t="s">
        <v>90</v>
      </c>
      <c r="B28" s="10" t="s">
        <v>91</v>
      </c>
      <c r="C28" s="11" t="s">
        <v>75</v>
      </c>
      <c r="D28" s="11" t="s">
        <v>76</v>
      </c>
      <c r="E28" s="11" t="s">
        <v>1736</v>
      </c>
      <c r="F28" s="12">
        <v>1962.84</v>
      </c>
      <c r="G28" s="13">
        <v>42828</v>
      </c>
      <c r="H28" s="14">
        <v>981.42</v>
      </c>
      <c r="I28" s="13">
        <v>43116</v>
      </c>
      <c r="J28" s="11" t="s">
        <v>1754</v>
      </c>
      <c r="K28" s="17">
        <v>43071</v>
      </c>
      <c r="L28" s="17">
        <v>43079</v>
      </c>
      <c r="M28" s="18">
        <v>0.5</v>
      </c>
      <c r="N28" s="2" t="s">
        <v>12</v>
      </c>
      <c r="O28" s="2" t="s">
        <v>140</v>
      </c>
      <c r="P28" s="1" t="s">
        <v>225</v>
      </c>
      <c r="Q28" s="19">
        <v>43116</v>
      </c>
      <c r="R28" s="16">
        <v>206435</v>
      </c>
      <c r="S28" s="198" t="s">
        <v>1752</v>
      </c>
      <c r="T28" s="197" t="s">
        <v>1751</v>
      </c>
    </row>
    <row r="29" spans="1:20" s="2" customFormat="1" ht="66">
      <c r="A29" s="9" t="s">
        <v>92</v>
      </c>
      <c r="B29" s="10" t="s">
        <v>93</v>
      </c>
      <c r="C29" s="11" t="s">
        <v>75</v>
      </c>
      <c r="D29" s="11" t="s">
        <v>76</v>
      </c>
      <c r="E29" s="11" t="s">
        <v>1736</v>
      </c>
      <c r="F29" s="12">
        <v>2944.26</v>
      </c>
      <c r="G29" s="13">
        <v>42828</v>
      </c>
      <c r="H29" s="14">
        <v>1472.13</v>
      </c>
      <c r="I29" s="13">
        <v>43116</v>
      </c>
      <c r="J29" s="11" t="s">
        <v>1754</v>
      </c>
      <c r="K29" s="17">
        <v>43071</v>
      </c>
      <c r="L29" s="17">
        <v>43079</v>
      </c>
      <c r="M29" s="18">
        <v>0.5</v>
      </c>
      <c r="N29" s="2" t="s">
        <v>12</v>
      </c>
      <c r="O29" s="2" t="s">
        <v>142</v>
      </c>
      <c r="P29" s="1" t="s">
        <v>225</v>
      </c>
      <c r="Q29" s="19">
        <v>43116</v>
      </c>
      <c r="R29" s="16">
        <v>206442</v>
      </c>
      <c r="S29" s="198" t="s">
        <v>1752</v>
      </c>
      <c r="T29" s="197" t="s">
        <v>1751</v>
      </c>
    </row>
    <row r="30" spans="1:20" s="2" customFormat="1" ht="66">
      <c r="A30" s="9" t="s">
        <v>94</v>
      </c>
      <c r="B30" s="10" t="s">
        <v>95</v>
      </c>
      <c r="C30" s="11" t="s">
        <v>75</v>
      </c>
      <c r="D30" s="11" t="s">
        <v>76</v>
      </c>
      <c r="E30" s="11" t="s">
        <v>1736</v>
      </c>
      <c r="F30" s="12">
        <v>10100.51</v>
      </c>
      <c r="G30" s="13">
        <v>42835</v>
      </c>
      <c r="H30" s="14">
        <v>5050.26</v>
      </c>
      <c r="I30" s="13">
        <v>43116</v>
      </c>
      <c r="J30" s="11" t="s">
        <v>1754</v>
      </c>
      <c r="K30" s="17">
        <v>43071</v>
      </c>
      <c r="L30" s="17">
        <v>43079</v>
      </c>
      <c r="M30" s="18">
        <v>0.5</v>
      </c>
      <c r="N30" s="2" t="s">
        <v>19</v>
      </c>
      <c r="O30" s="2" t="s">
        <v>143</v>
      </c>
      <c r="P30" s="1" t="s">
        <v>225</v>
      </c>
      <c r="Q30" s="19">
        <v>43116</v>
      </c>
      <c r="R30" s="16">
        <v>206453</v>
      </c>
      <c r="S30" s="198" t="s">
        <v>1752</v>
      </c>
      <c r="T30" s="197" t="s">
        <v>1751</v>
      </c>
    </row>
    <row r="31" spans="1:20" s="2" customFormat="1" ht="66">
      <c r="A31" s="9" t="s">
        <v>96</v>
      </c>
      <c r="B31" s="10" t="s">
        <v>97</v>
      </c>
      <c r="C31" s="11" t="s">
        <v>75</v>
      </c>
      <c r="D31" s="11" t="s">
        <v>76</v>
      </c>
      <c r="E31" s="11" t="s">
        <v>1736</v>
      </c>
      <c r="F31" s="12">
        <v>5888.52</v>
      </c>
      <c r="G31" s="13">
        <v>42837</v>
      </c>
      <c r="H31" s="14">
        <v>2944.26</v>
      </c>
      <c r="I31" s="13">
        <v>43116</v>
      </c>
      <c r="J31" s="11" t="s">
        <v>1754</v>
      </c>
      <c r="K31" s="17">
        <v>43071</v>
      </c>
      <c r="L31" s="17">
        <v>43079</v>
      </c>
      <c r="M31" s="18">
        <v>0.5</v>
      </c>
      <c r="N31" s="2" t="s">
        <v>22</v>
      </c>
      <c r="O31" s="2" t="s">
        <v>141</v>
      </c>
      <c r="P31" s="1" t="s">
        <v>225</v>
      </c>
      <c r="Q31" s="19">
        <v>43116</v>
      </c>
      <c r="R31" s="16">
        <v>206466</v>
      </c>
      <c r="S31" s="198" t="s">
        <v>1752</v>
      </c>
      <c r="T31" s="197" t="s">
        <v>1751</v>
      </c>
    </row>
    <row r="32" spans="1:20" s="2" customFormat="1" ht="66">
      <c r="A32" s="9" t="s">
        <v>98</v>
      </c>
      <c r="B32" s="10" t="s">
        <v>99</v>
      </c>
      <c r="C32" s="11" t="s">
        <v>75</v>
      </c>
      <c r="D32" s="11" t="s">
        <v>76</v>
      </c>
      <c r="E32" s="11" t="s">
        <v>1736</v>
      </c>
      <c r="F32" s="12">
        <v>4406.68</v>
      </c>
      <c r="G32" s="13">
        <v>42835</v>
      </c>
      <c r="H32" s="14">
        <v>2203.34</v>
      </c>
      <c r="I32" s="13">
        <v>43116</v>
      </c>
      <c r="J32" s="11" t="s">
        <v>1754</v>
      </c>
      <c r="K32" s="17">
        <v>43071</v>
      </c>
      <c r="L32" s="17">
        <v>43079</v>
      </c>
      <c r="M32" s="18">
        <v>0.5</v>
      </c>
      <c r="N32" s="2" t="s">
        <v>22</v>
      </c>
      <c r="O32" s="2" t="s">
        <v>144</v>
      </c>
      <c r="P32" s="1" t="s">
        <v>225</v>
      </c>
      <c r="Q32" s="19">
        <v>43116</v>
      </c>
      <c r="R32" s="16">
        <v>206866</v>
      </c>
      <c r="S32" s="198" t="s">
        <v>1752</v>
      </c>
      <c r="T32" s="197" t="s">
        <v>1751</v>
      </c>
    </row>
    <row r="33" spans="1:20" s="2" customFormat="1" ht="66">
      <c r="A33" s="9" t="s">
        <v>100</v>
      </c>
      <c r="B33" s="10" t="s">
        <v>101</v>
      </c>
      <c r="C33" s="11" t="s">
        <v>75</v>
      </c>
      <c r="D33" s="11" t="s">
        <v>76</v>
      </c>
      <c r="E33" s="11" t="s">
        <v>1736</v>
      </c>
      <c r="F33" s="12">
        <v>10468.48</v>
      </c>
      <c r="G33" s="13">
        <v>42843</v>
      </c>
      <c r="H33" s="14">
        <v>5234.24</v>
      </c>
      <c r="I33" s="13">
        <v>43116</v>
      </c>
      <c r="J33" s="11" t="s">
        <v>1754</v>
      </c>
      <c r="K33" s="17">
        <v>43071</v>
      </c>
      <c r="L33" s="17">
        <v>43079</v>
      </c>
      <c r="M33" s="18">
        <v>0.5</v>
      </c>
      <c r="N33" s="2" t="s">
        <v>22</v>
      </c>
      <c r="O33" s="2" t="s">
        <v>145</v>
      </c>
      <c r="P33" s="1" t="s">
        <v>225</v>
      </c>
      <c r="Q33" s="19">
        <v>43116</v>
      </c>
      <c r="R33" s="16">
        <v>206874</v>
      </c>
      <c r="S33" s="198" t="s">
        <v>1752</v>
      </c>
      <c r="T33" s="197" t="s">
        <v>1751</v>
      </c>
    </row>
    <row r="34" spans="1:20" s="2" customFormat="1" ht="66">
      <c r="A34" s="9" t="s">
        <v>102</v>
      </c>
      <c r="B34" s="10" t="s">
        <v>103</v>
      </c>
      <c r="C34" s="11" t="s">
        <v>75</v>
      </c>
      <c r="D34" s="11" t="s">
        <v>76</v>
      </c>
      <c r="E34" s="11" t="s">
        <v>1736</v>
      </c>
      <c r="F34" s="12">
        <v>23132.18</v>
      </c>
      <c r="G34" s="13">
        <v>42851</v>
      </c>
      <c r="H34" s="14">
        <v>11566.09</v>
      </c>
      <c r="I34" s="13">
        <v>43116</v>
      </c>
      <c r="J34" s="11" t="s">
        <v>1754</v>
      </c>
      <c r="K34" s="17">
        <v>43071</v>
      </c>
      <c r="L34" s="17">
        <v>43079</v>
      </c>
      <c r="M34" s="18">
        <v>0.5</v>
      </c>
      <c r="N34" s="2" t="s">
        <v>12</v>
      </c>
      <c r="O34" s="2" t="s">
        <v>146</v>
      </c>
      <c r="P34" s="1" t="s">
        <v>225</v>
      </c>
      <c r="Q34" s="19">
        <v>43116</v>
      </c>
      <c r="R34" s="16">
        <v>207231</v>
      </c>
      <c r="S34" s="198" t="s">
        <v>1752</v>
      </c>
      <c r="T34" s="197" t="s">
        <v>1751</v>
      </c>
    </row>
    <row r="35" spans="1:20" s="2" customFormat="1" ht="66">
      <c r="A35" s="9" t="s">
        <v>104</v>
      </c>
      <c r="B35" s="10" t="s">
        <v>105</v>
      </c>
      <c r="C35" s="11" t="s">
        <v>75</v>
      </c>
      <c r="D35" s="11" t="s">
        <v>76</v>
      </c>
      <c r="E35" s="11" t="s">
        <v>1736</v>
      </c>
      <c r="F35" s="12">
        <v>3925.68</v>
      </c>
      <c r="G35" s="13">
        <v>42830</v>
      </c>
      <c r="H35" s="14">
        <v>1962.84</v>
      </c>
      <c r="I35" s="13">
        <v>43116</v>
      </c>
      <c r="J35" s="11" t="s">
        <v>1754</v>
      </c>
      <c r="K35" s="17">
        <v>43071</v>
      </c>
      <c r="L35" s="17">
        <v>43079</v>
      </c>
      <c r="M35" s="18">
        <v>0.5</v>
      </c>
      <c r="N35" s="2" t="s">
        <v>12</v>
      </c>
      <c r="O35" s="2" t="s">
        <v>147</v>
      </c>
      <c r="P35" s="1" t="s">
        <v>225</v>
      </c>
      <c r="Q35" s="19">
        <v>43116</v>
      </c>
      <c r="R35" s="16">
        <v>207414</v>
      </c>
      <c r="S35" s="198" t="s">
        <v>1752</v>
      </c>
      <c r="T35" s="197" t="s">
        <v>1751</v>
      </c>
    </row>
    <row r="36" spans="1:20" s="2" customFormat="1" ht="66">
      <c r="A36" s="9" t="s">
        <v>106</v>
      </c>
      <c r="B36" s="10" t="s">
        <v>107</v>
      </c>
      <c r="C36" s="11" t="s">
        <v>75</v>
      </c>
      <c r="D36" s="11" t="s">
        <v>76</v>
      </c>
      <c r="E36" s="11" t="s">
        <v>1736</v>
      </c>
      <c r="F36" s="12">
        <v>5788.34</v>
      </c>
      <c r="G36" s="13">
        <v>42853</v>
      </c>
      <c r="H36" s="14">
        <v>2894.17</v>
      </c>
      <c r="I36" s="13">
        <v>43116</v>
      </c>
      <c r="J36" s="11" t="s">
        <v>1754</v>
      </c>
      <c r="K36" s="17">
        <v>43071</v>
      </c>
      <c r="L36" s="17">
        <v>43079</v>
      </c>
      <c r="M36" s="18">
        <v>0.5</v>
      </c>
      <c r="N36" s="2" t="s">
        <v>12</v>
      </c>
      <c r="O36" s="2" t="s">
        <v>148</v>
      </c>
      <c r="P36" s="1" t="s">
        <v>225</v>
      </c>
      <c r="Q36" s="19">
        <v>43116</v>
      </c>
      <c r="R36" s="16">
        <v>207695</v>
      </c>
      <c r="S36" s="198" t="s">
        <v>1752</v>
      </c>
      <c r="T36" s="197" t="s">
        <v>1751</v>
      </c>
    </row>
    <row r="37" spans="1:20" s="2" customFormat="1" ht="66">
      <c r="A37" s="9" t="s">
        <v>108</v>
      </c>
      <c r="B37" s="10" t="s">
        <v>109</v>
      </c>
      <c r="C37" s="11" t="s">
        <v>75</v>
      </c>
      <c r="D37" s="11" t="s">
        <v>76</v>
      </c>
      <c r="E37" s="11" t="s">
        <v>1736</v>
      </c>
      <c r="F37" s="12">
        <v>6128.52</v>
      </c>
      <c r="G37" s="13">
        <v>42859</v>
      </c>
      <c r="H37" s="14">
        <v>3064.26</v>
      </c>
      <c r="I37" s="13">
        <v>43116</v>
      </c>
      <c r="J37" s="11" t="s">
        <v>1754</v>
      </c>
      <c r="K37" s="17">
        <v>43071</v>
      </c>
      <c r="L37" s="17">
        <v>43079</v>
      </c>
      <c r="M37" s="18">
        <v>0.5</v>
      </c>
      <c r="N37" s="2" t="s">
        <v>12</v>
      </c>
      <c r="O37" s="2" t="s">
        <v>149</v>
      </c>
      <c r="P37" s="1" t="s">
        <v>225</v>
      </c>
      <c r="Q37" s="19">
        <v>43116</v>
      </c>
      <c r="R37" s="16">
        <v>207714</v>
      </c>
      <c r="S37" s="198" t="s">
        <v>1752</v>
      </c>
      <c r="T37" s="197" t="s">
        <v>1751</v>
      </c>
    </row>
    <row r="38" spans="1:20" s="2" customFormat="1" ht="66">
      <c r="A38" s="9" t="s">
        <v>110</v>
      </c>
      <c r="B38" s="10" t="s">
        <v>111</v>
      </c>
      <c r="C38" s="11" t="s">
        <v>75</v>
      </c>
      <c r="D38" s="11" t="s">
        <v>76</v>
      </c>
      <c r="E38" s="11" t="s">
        <v>1736</v>
      </c>
      <c r="F38" s="12">
        <v>19204.84</v>
      </c>
      <c r="G38" s="13">
        <v>42828</v>
      </c>
      <c r="H38" s="14">
        <v>9602.42</v>
      </c>
      <c r="I38" s="13">
        <v>43116</v>
      </c>
      <c r="J38" s="11" t="s">
        <v>1754</v>
      </c>
      <c r="K38" s="17">
        <v>43071</v>
      </c>
      <c r="L38" s="17">
        <v>43079</v>
      </c>
      <c r="M38" s="18">
        <v>0.5</v>
      </c>
      <c r="N38" s="2" t="s">
        <v>22</v>
      </c>
      <c r="O38" s="2" t="s">
        <v>150</v>
      </c>
      <c r="P38" s="1" t="s">
        <v>225</v>
      </c>
      <c r="Q38" s="19">
        <v>43116</v>
      </c>
      <c r="R38" s="16">
        <v>208007</v>
      </c>
      <c r="S38" s="198" t="s">
        <v>1752</v>
      </c>
      <c r="T38" s="197" t="s">
        <v>1751</v>
      </c>
    </row>
    <row r="39" spans="1:20" s="2" customFormat="1" ht="66">
      <c r="A39" s="9" t="s">
        <v>112</v>
      </c>
      <c r="B39" s="10" t="s">
        <v>113</v>
      </c>
      <c r="C39" s="11" t="s">
        <v>75</v>
      </c>
      <c r="D39" s="11" t="s">
        <v>76</v>
      </c>
      <c r="E39" s="11" t="s">
        <v>1736</v>
      </c>
      <c r="F39" s="12">
        <v>2944.26</v>
      </c>
      <c r="G39" s="13">
        <v>43003</v>
      </c>
      <c r="H39" s="14">
        <v>1472.13</v>
      </c>
      <c r="I39" s="13">
        <v>43116</v>
      </c>
      <c r="J39" s="11" t="s">
        <v>1754</v>
      </c>
      <c r="K39" s="17">
        <v>43071</v>
      </c>
      <c r="L39" s="17">
        <v>43079</v>
      </c>
      <c r="M39" s="18">
        <v>0.5</v>
      </c>
      <c r="N39" s="2" t="s">
        <v>12</v>
      </c>
      <c r="O39" s="2" t="s">
        <v>151</v>
      </c>
      <c r="P39" s="1" t="s">
        <v>225</v>
      </c>
      <c r="Q39" s="19">
        <v>43116</v>
      </c>
      <c r="R39" s="16">
        <v>208009</v>
      </c>
      <c r="S39" s="198" t="s">
        <v>1752</v>
      </c>
      <c r="T39" s="197" t="s">
        <v>1751</v>
      </c>
    </row>
    <row r="40" spans="1:20" s="2" customFormat="1" ht="66">
      <c r="A40" s="9" t="s">
        <v>114</v>
      </c>
      <c r="B40" s="10" t="s">
        <v>115</v>
      </c>
      <c r="C40" s="11" t="s">
        <v>75</v>
      </c>
      <c r="D40" s="11" t="s">
        <v>76</v>
      </c>
      <c r="E40" s="11" t="s">
        <v>1736</v>
      </c>
      <c r="F40" s="12">
        <v>10468.48</v>
      </c>
      <c r="G40" s="13">
        <v>42843</v>
      </c>
      <c r="H40" s="14">
        <v>5234.24</v>
      </c>
      <c r="I40" s="13">
        <v>43116</v>
      </c>
      <c r="J40" s="11" t="s">
        <v>1754</v>
      </c>
      <c r="K40" s="17">
        <v>43071</v>
      </c>
      <c r="L40" s="17">
        <v>43079</v>
      </c>
      <c r="M40" s="18">
        <v>0.5</v>
      </c>
      <c r="N40" s="2" t="s">
        <v>12</v>
      </c>
      <c r="O40" s="2" t="s">
        <v>152</v>
      </c>
      <c r="P40" s="1" t="s">
        <v>225</v>
      </c>
      <c r="Q40" s="19">
        <v>43116</v>
      </c>
      <c r="R40" s="16">
        <v>208010</v>
      </c>
      <c r="S40" s="198" t="s">
        <v>1752</v>
      </c>
      <c r="T40" s="197" t="s">
        <v>1751</v>
      </c>
    </row>
    <row r="41" spans="1:20" s="2" customFormat="1" ht="66">
      <c r="A41" s="9" t="s">
        <v>116</v>
      </c>
      <c r="B41" s="10" t="s">
        <v>117</v>
      </c>
      <c r="C41" s="11" t="s">
        <v>75</v>
      </c>
      <c r="D41" s="11" t="s">
        <v>76</v>
      </c>
      <c r="E41" s="11" t="s">
        <v>1736</v>
      </c>
      <c r="F41" s="12">
        <v>11897.04</v>
      </c>
      <c r="G41" s="13">
        <v>42832</v>
      </c>
      <c r="H41" s="14">
        <v>5948.52</v>
      </c>
      <c r="I41" s="13">
        <v>43116</v>
      </c>
      <c r="J41" s="11" t="s">
        <v>1754</v>
      </c>
      <c r="K41" s="17">
        <v>43071</v>
      </c>
      <c r="L41" s="17">
        <v>43079</v>
      </c>
      <c r="M41" s="18">
        <v>0.5</v>
      </c>
      <c r="N41" s="2" t="s">
        <v>12</v>
      </c>
      <c r="O41" s="2" t="s">
        <v>153</v>
      </c>
      <c r="P41" s="1" t="s">
        <v>225</v>
      </c>
      <c r="Q41" s="19">
        <v>43116</v>
      </c>
      <c r="R41" s="16">
        <v>208011</v>
      </c>
      <c r="S41" s="198" t="s">
        <v>1752</v>
      </c>
      <c r="T41" s="197" t="s">
        <v>1751</v>
      </c>
    </row>
    <row r="42" spans="1:20" s="2" customFormat="1" ht="66">
      <c r="A42" s="9" t="s">
        <v>118</v>
      </c>
      <c r="B42" s="10" t="s">
        <v>119</v>
      </c>
      <c r="C42" s="11" t="s">
        <v>75</v>
      </c>
      <c r="D42" s="11" t="s">
        <v>76</v>
      </c>
      <c r="E42" s="11" t="s">
        <v>1736</v>
      </c>
      <c r="F42" s="12">
        <v>10644.88</v>
      </c>
      <c r="G42" s="13">
        <v>42828</v>
      </c>
      <c r="H42" s="14">
        <v>5322.44</v>
      </c>
      <c r="I42" s="13">
        <v>43116</v>
      </c>
      <c r="J42" s="11" t="s">
        <v>1754</v>
      </c>
      <c r="K42" s="17">
        <v>43071</v>
      </c>
      <c r="L42" s="17">
        <v>43079</v>
      </c>
      <c r="M42" s="18">
        <v>0.5</v>
      </c>
      <c r="N42" s="2" t="s">
        <v>12</v>
      </c>
      <c r="O42" s="2" t="s">
        <v>154</v>
      </c>
      <c r="P42" s="1" t="s">
        <v>225</v>
      </c>
      <c r="Q42" s="19">
        <v>43116</v>
      </c>
      <c r="R42" s="16">
        <v>208014</v>
      </c>
      <c r="S42" s="198" t="s">
        <v>1752</v>
      </c>
      <c r="T42" s="197" t="s">
        <v>1751</v>
      </c>
    </row>
    <row r="43" spans="1:20" s="2" customFormat="1" ht="66">
      <c r="A43" s="9" t="s">
        <v>120</v>
      </c>
      <c r="B43" s="10" t="s">
        <v>121</v>
      </c>
      <c r="C43" s="11" t="s">
        <v>75</v>
      </c>
      <c r="D43" s="11" t="s">
        <v>76</v>
      </c>
      <c r="E43" s="11" t="s">
        <v>1736</v>
      </c>
      <c r="F43" s="12">
        <v>6542.8</v>
      </c>
      <c r="G43" s="13">
        <v>42829</v>
      </c>
      <c r="H43" s="14">
        <v>3271.4</v>
      </c>
      <c r="I43" s="13">
        <v>43116</v>
      </c>
      <c r="J43" s="11" t="s">
        <v>1754</v>
      </c>
      <c r="K43" s="17">
        <v>43071</v>
      </c>
      <c r="L43" s="17">
        <v>43079</v>
      </c>
      <c r="M43" s="18">
        <v>0.5</v>
      </c>
      <c r="N43" s="2" t="s">
        <v>12</v>
      </c>
      <c r="O43" s="2" t="s">
        <v>155</v>
      </c>
      <c r="P43" s="1" t="s">
        <v>225</v>
      </c>
      <c r="Q43" s="19">
        <v>43116</v>
      </c>
      <c r="R43" s="16">
        <v>208018</v>
      </c>
      <c r="S43" s="198" t="s">
        <v>1752</v>
      </c>
      <c r="T43" s="197" t="s">
        <v>1751</v>
      </c>
    </row>
    <row r="44" spans="1:20" s="2" customFormat="1" ht="66">
      <c r="A44" s="9" t="s">
        <v>122</v>
      </c>
      <c r="B44" s="10" t="s">
        <v>123</v>
      </c>
      <c r="C44" s="11" t="s">
        <v>75</v>
      </c>
      <c r="D44" s="11" t="s">
        <v>76</v>
      </c>
      <c r="E44" s="11" t="s">
        <v>1736</v>
      </c>
      <c r="F44" s="12">
        <v>9279.92</v>
      </c>
      <c r="G44" s="13">
        <v>42843</v>
      </c>
      <c r="H44" s="14">
        <v>4639.96</v>
      </c>
      <c r="I44" s="13">
        <v>43116</v>
      </c>
      <c r="J44" s="11" t="s">
        <v>1754</v>
      </c>
      <c r="K44" s="17">
        <v>43071</v>
      </c>
      <c r="L44" s="17">
        <v>43079</v>
      </c>
      <c r="M44" s="18">
        <v>0.5</v>
      </c>
      <c r="N44" s="2" t="s">
        <v>12</v>
      </c>
      <c r="O44" s="2" t="s">
        <v>156</v>
      </c>
      <c r="P44" s="1" t="s">
        <v>225</v>
      </c>
      <c r="Q44" s="19">
        <v>43116</v>
      </c>
      <c r="R44" s="16">
        <v>208028</v>
      </c>
      <c r="S44" s="198" t="s">
        <v>1752</v>
      </c>
      <c r="T44" s="197" t="s">
        <v>1751</v>
      </c>
    </row>
    <row r="45" spans="1:20" s="2" customFormat="1" ht="66">
      <c r="A45" s="9" t="s">
        <v>124</v>
      </c>
      <c r="B45" s="10" t="s">
        <v>125</v>
      </c>
      <c r="C45" s="11" t="s">
        <v>75</v>
      </c>
      <c r="D45" s="11" t="s">
        <v>76</v>
      </c>
      <c r="E45" s="11" t="s">
        <v>1736</v>
      </c>
      <c r="F45" s="12">
        <v>11930.9</v>
      </c>
      <c r="G45" s="13">
        <v>42832</v>
      </c>
      <c r="H45" s="14">
        <v>5965.45</v>
      </c>
      <c r="I45" s="13">
        <v>43116</v>
      </c>
      <c r="J45" s="11" t="s">
        <v>1754</v>
      </c>
      <c r="K45" s="17">
        <v>43071</v>
      </c>
      <c r="L45" s="17">
        <v>43079</v>
      </c>
      <c r="M45" s="18">
        <v>0.5</v>
      </c>
      <c r="N45" s="2" t="s">
        <v>12</v>
      </c>
      <c r="O45" s="2" t="s">
        <v>157</v>
      </c>
      <c r="P45" s="1" t="s">
        <v>225</v>
      </c>
      <c r="Q45" s="19">
        <v>43116</v>
      </c>
      <c r="R45" s="16">
        <v>208034</v>
      </c>
      <c r="S45" s="198" t="s">
        <v>1752</v>
      </c>
      <c r="T45" s="197" t="s">
        <v>1751</v>
      </c>
    </row>
    <row r="46" spans="1:20" s="2" customFormat="1" ht="66">
      <c r="A46" s="9" t="s">
        <v>126</v>
      </c>
      <c r="B46" s="10" t="s">
        <v>127</v>
      </c>
      <c r="C46" s="11" t="s">
        <v>75</v>
      </c>
      <c r="D46" s="11" t="s">
        <v>76</v>
      </c>
      <c r="E46" s="11" t="s">
        <v>1736</v>
      </c>
      <c r="F46" s="12">
        <v>8832.78</v>
      </c>
      <c r="G46" s="13">
        <v>42853</v>
      </c>
      <c r="H46" s="14">
        <v>4416.39</v>
      </c>
      <c r="I46" s="13">
        <v>43116</v>
      </c>
      <c r="J46" s="11" t="s">
        <v>1754</v>
      </c>
      <c r="K46" s="17">
        <v>43071</v>
      </c>
      <c r="L46" s="17">
        <v>43079</v>
      </c>
      <c r="M46" s="18">
        <v>0.5</v>
      </c>
      <c r="N46" s="2" t="s">
        <v>22</v>
      </c>
      <c r="O46" s="2" t="s">
        <v>158</v>
      </c>
      <c r="P46" s="1" t="s">
        <v>225</v>
      </c>
      <c r="Q46" s="19">
        <v>43116</v>
      </c>
      <c r="R46" s="16">
        <v>208046</v>
      </c>
      <c r="S46" s="198" t="s">
        <v>1752</v>
      </c>
      <c r="T46" s="197" t="s">
        <v>1751</v>
      </c>
    </row>
    <row r="47" spans="1:20" s="2" customFormat="1" ht="66">
      <c r="A47" s="9" t="s">
        <v>128</v>
      </c>
      <c r="B47" s="10" t="s">
        <v>129</v>
      </c>
      <c r="C47" s="11" t="s">
        <v>75</v>
      </c>
      <c r="D47" s="11" t="s">
        <v>76</v>
      </c>
      <c r="E47" s="11" t="s">
        <v>1736</v>
      </c>
      <c r="F47" s="12">
        <v>6869.94</v>
      </c>
      <c r="G47" s="13">
        <v>42830</v>
      </c>
      <c r="H47" s="14">
        <v>3434.97</v>
      </c>
      <c r="I47" s="13">
        <v>43116</v>
      </c>
      <c r="J47" s="11" t="s">
        <v>1754</v>
      </c>
      <c r="K47" s="17">
        <v>43071</v>
      </c>
      <c r="L47" s="17">
        <v>43079</v>
      </c>
      <c r="M47" s="18">
        <v>0.5</v>
      </c>
      <c r="N47" s="2" t="s">
        <v>12</v>
      </c>
      <c r="O47" s="2" t="s">
        <v>159</v>
      </c>
      <c r="P47" s="1" t="s">
        <v>225</v>
      </c>
      <c r="Q47" s="19">
        <v>43116</v>
      </c>
      <c r="R47" s="16">
        <v>208054</v>
      </c>
      <c r="S47" s="198" t="s">
        <v>1752</v>
      </c>
      <c r="T47" s="197" t="s">
        <v>1751</v>
      </c>
    </row>
    <row r="48" spans="1:20" s="2" customFormat="1" ht="66">
      <c r="A48" s="9" t="s">
        <v>130</v>
      </c>
      <c r="B48" s="10" t="s">
        <v>131</v>
      </c>
      <c r="C48" s="11" t="s">
        <v>75</v>
      </c>
      <c r="D48" s="11" t="s">
        <v>76</v>
      </c>
      <c r="E48" s="11" t="s">
        <v>1736</v>
      </c>
      <c r="F48" s="12">
        <v>10708.98</v>
      </c>
      <c r="G48" s="13">
        <v>42832</v>
      </c>
      <c r="H48" s="14">
        <v>5354.49</v>
      </c>
      <c r="I48" s="13">
        <v>43116</v>
      </c>
      <c r="J48" s="11" t="s">
        <v>1754</v>
      </c>
      <c r="K48" s="17">
        <v>43071</v>
      </c>
      <c r="L48" s="17">
        <v>43079</v>
      </c>
      <c r="M48" s="18">
        <v>0.5</v>
      </c>
      <c r="N48" s="2" t="s">
        <v>22</v>
      </c>
      <c r="O48" s="2" t="s">
        <v>160</v>
      </c>
      <c r="P48" s="1" t="s">
        <v>225</v>
      </c>
      <c r="Q48" s="19">
        <v>43116</v>
      </c>
      <c r="R48" s="16">
        <v>208061</v>
      </c>
      <c r="S48" s="198" t="s">
        <v>1752</v>
      </c>
      <c r="T48" s="197" t="s">
        <v>1751</v>
      </c>
    </row>
    <row r="49" spans="1:20" s="2" customFormat="1" ht="66">
      <c r="A49" s="9" t="s">
        <v>51</v>
      </c>
      <c r="B49" s="10" t="s">
        <v>52</v>
      </c>
      <c r="C49" s="11" t="s">
        <v>161</v>
      </c>
      <c r="D49" s="11" t="s">
        <v>162</v>
      </c>
      <c r="E49" s="11" t="s">
        <v>1736</v>
      </c>
      <c r="F49" s="12">
        <v>14812.46</v>
      </c>
      <c r="G49" s="13" t="s">
        <v>163</v>
      </c>
      <c r="H49" s="14">
        <v>7406.23</v>
      </c>
      <c r="I49" s="13">
        <v>43117</v>
      </c>
      <c r="J49" s="11" t="s">
        <v>1754</v>
      </c>
      <c r="K49" s="17">
        <v>43057</v>
      </c>
      <c r="L49" s="17" t="s">
        <v>164</v>
      </c>
      <c r="M49" s="18">
        <v>0.5</v>
      </c>
      <c r="N49" s="2" t="s">
        <v>22</v>
      </c>
      <c r="O49" s="2" t="s">
        <v>178</v>
      </c>
      <c r="P49" s="1" t="s">
        <v>226</v>
      </c>
      <c r="Q49" s="19">
        <v>43117</v>
      </c>
      <c r="R49" s="16">
        <v>209750</v>
      </c>
      <c r="S49" s="198" t="s">
        <v>1752</v>
      </c>
      <c r="T49" s="197" t="s">
        <v>1751</v>
      </c>
    </row>
    <row r="50" spans="1:20" s="2" customFormat="1" ht="66">
      <c r="A50" s="9" t="s">
        <v>165</v>
      </c>
      <c r="B50" s="10" t="s">
        <v>166</v>
      </c>
      <c r="C50" s="11" t="s">
        <v>161</v>
      </c>
      <c r="D50" s="11" t="s">
        <v>162</v>
      </c>
      <c r="E50" s="11" t="s">
        <v>1736</v>
      </c>
      <c r="F50" s="12">
        <v>16800.41</v>
      </c>
      <c r="G50" s="13" t="s">
        <v>167</v>
      </c>
      <c r="H50" s="14">
        <v>8400.21</v>
      </c>
      <c r="I50" s="13">
        <v>43117</v>
      </c>
      <c r="J50" s="11" t="s">
        <v>1754</v>
      </c>
      <c r="K50" s="17">
        <v>43057</v>
      </c>
      <c r="L50" s="17" t="s">
        <v>164</v>
      </c>
      <c r="M50" s="18">
        <v>0.5</v>
      </c>
      <c r="N50" s="2" t="s">
        <v>12</v>
      </c>
      <c r="O50" s="2" t="s">
        <v>179</v>
      </c>
      <c r="P50" s="1" t="s">
        <v>226</v>
      </c>
      <c r="Q50" s="19">
        <v>43117</v>
      </c>
      <c r="R50" s="16">
        <v>209756</v>
      </c>
      <c r="S50" s="198" t="s">
        <v>1752</v>
      </c>
      <c r="T50" s="197" t="s">
        <v>1751</v>
      </c>
    </row>
    <row r="51" spans="1:20" s="2" customFormat="1" ht="66">
      <c r="A51" s="9" t="s">
        <v>168</v>
      </c>
      <c r="B51" s="10">
        <v>125140210</v>
      </c>
      <c r="C51" s="11" t="s">
        <v>161</v>
      </c>
      <c r="D51" s="11" t="s">
        <v>162</v>
      </c>
      <c r="E51" s="11" t="s">
        <v>1736</v>
      </c>
      <c r="F51" s="12">
        <v>25729.66</v>
      </c>
      <c r="G51" s="13" t="s">
        <v>169</v>
      </c>
      <c r="H51" s="14">
        <v>12864.83</v>
      </c>
      <c r="I51" s="13">
        <v>43117</v>
      </c>
      <c r="J51" s="11" t="s">
        <v>1754</v>
      </c>
      <c r="K51" s="17">
        <v>43057</v>
      </c>
      <c r="L51" s="17" t="s">
        <v>164</v>
      </c>
      <c r="M51" s="18">
        <v>0.5</v>
      </c>
      <c r="N51" s="2" t="s">
        <v>19</v>
      </c>
      <c r="O51" s="2" t="s">
        <v>180</v>
      </c>
      <c r="P51" s="1" t="s">
        <v>226</v>
      </c>
      <c r="Q51" s="19">
        <v>43117</v>
      </c>
      <c r="R51" s="16">
        <v>209785</v>
      </c>
      <c r="S51" s="198" t="s">
        <v>1752</v>
      </c>
      <c r="T51" s="197" t="s">
        <v>1751</v>
      </c>
    </row>
    <row r="52" spans="1:20" s="2" customFormat="1" ht="66">
      <c r="A52" s="9" t="s">
        <v>170</v>
      </c>
      <c r="B52" s="10">
        <v>1432510210</v>
      </c>
      <c r="C52" s="11" t="s">
        <v>161</v>
      </c>
      <c r="D52" s="11" t="s">
        <v>162</v>
      </c>
      <c r="E52" s="11" t="s">
        <v>1736</v>
      </c>
      <c r="F52" s="12">
        <v>5573.93</v>
      </c>
      <c r="G52" s="13" t="s">
        <v>171</v>
      </c>
      <c r="H52" s="14">
        <v>2786.96</v>
      </c>
      <c r="I52" s="13">
        <v>43117</v>
      </c>
      <c r="J52" s="11" t="s">
        <v>1754</v>
      </c>
      <c r="K52" s="17">
        <v>43057</v>
      </c>
      <c r="L52" s="17" t="s">
        <v>164</v>
      </c>
      <c r="M52" s="18">
        <v>0.5</v>
      </c>
      <c r="N52" s="2" t="s">
        <v>22</v>
      </c>
      <c r="O52" s="2" t="s">
        <v>181</v>
      </c>
      <c r="P52" s="1" t="s">
        <v>226</v>
      </c>
      <c r="Q52" s="19">
        <v>43117</v>
      </c>
      <c r="R52" s="16">
        <v>209787</v>
      </c>
      <c r="S52" s="198" t="s">
        <v>1752</v>
      </c>
      <c r="T52" s="197" t="s">
        <v>1751</v>
      </c>
    </row>
    <row r="53" spans="1:20" s="2" customFormat="1" ht="66">
      <c r="A53" s="9" t="s">
        <v>172</v>
      </c>
      <c r="B53" s="10" t="s">
        <v>173</v>
      </c>
      <c r="C53" s="11" t="s">
        <v>161</v>
      </c>
      <c r="D53" s="11" t="s">
        <v>162</v>
      </c>
      <c r="E53" s="11" t="s">
        <v>1736</v>
      </c>
      <c r="F53" s="12">
        <v>5573.93</v>
      </c>
      <c r="G53" s="13" t="s">
        <v>174</v>
      </c>
      <c r="H53" s="14">
        <v>2786.96</v>
      </c>
      <c r="I53" s="13">
        <v>43117</v>
      </c>
      <c r="J53" s="11" t="s">
        <v>1754</v>
      </c>
      <c r="K53" s="17">
        <v>43057</v>
      </c>
      <c r="L53" s="17" t="s">
        <v>164</v>
      </c>
      <c r="M53" s="18">
        <v>0.5</v>
      </c>
      <c r="N53" s="2" t="s">
        <v>12</v>
      </c>
      <c r="O53" s="2" t="s">
        <v>182</v>
      </c>
      <c r="P53" s="1" t="s">
        <v>226</v>
      </c>
      <c r="Q53" s="19">
        <v>43117</v>
      </c>
      <c r="R53" s="16">
        <v>209794</v>
      </c>
      <c r="S53" s="198" t="s">
        <v>1752</v>
      </c>
      <c r="T53" s="197" t="s">
        <v>1751</v>
      </c>
    </row>
    <row r="54" spans="1:20" s="2" customFormat="1" ht="66">
      <c r="A54" s="9" t="s">
        <v>175</v>
      </c>
      <c r="B54" s="10" t="s">
        <v>176</v>
      </c>
      <c r="C54" s="11" t="s">
        <v>161</v>
      </c>
      <c r="D54" s="11" t="s">
        <v>162</v>
      </c>
      <c r="E54" s="11" t="s">
        <v>1736</v>
      </c>
      <c r="F54" s="12">
        <v>5573.93</v>
      </c>
      <c r="G54" s="13" t="s">
        <v>177</v>
      </c>
      <c r="H54" s="14">
        <v>2786.96</v>
      </c>
      <c r="I54" s="13">
        <v>43117</v>
      </c>
      <c r="J54" s="11" t="s">
        <v>1754</v>
      </c>
      <c r="K54" s="17">
        <v>43057</v>
      </c>
      <c r="L54" s="17" t="s">
        <v>164</v>
      </c>
      <c r="M54" s="18">
        <v>0.5</v>
      </c>
      <c r="N54" s="2" t="s">
        <v>12</v>
      </c>
      <c r="O54" s="2" t="s">
        <v>183</v>
      </c>
      <c r="P54" s="1" t="s">
        <v>226</v>
      </c>
      <c r="Q54" s="19">
        <v>43117</v>
      </c>
      <c r="R54" s="16">
        <v>209803</v>
      </c>
      <c r="S54" s="198" t="s">
        <v>1752</v>
      </c>
      <c r="T54" s="197" t="s">
        <v>1751</v>
      </c>
    </row>
    <row r="55" spans="1:20" s="2" customFormat="1" ht="66">
      <c r="A55" s="9" t="s">
        <v>184</v>
      </c>
      <c r="B55" s="10" t="s">
        <v>185</v>
      </c>
      <c r="C55" s="11" t="s">
        <v>186</v>
      </c>
      <c r="D55" s="11" t="s">
        <v>187</v>
      </c>
      <c r="E55" s="11" t="s">
        <v>1736</v>
      </c>
      <c r="F55" s="12">
        <v>1333.7</v>
      </c>
      <c r="G55" s="13">
        <v>43089</v>
      </c>
      <c r="H55" s="14">
        <v>666.85</v>
      </c>
      <c r="I55" s="13">
        <v>43118</v>
      </c>
      <c r="J55" s="11" t="s">
        <v>1754</v>
      </c>
      <c r="K55" s="17">
        <v>43036</v>
      </c>
      <c r="L55" s="17">
        <v>43037</v>
      </c>
      <c r="M55" s="18">
        <v>0.5</v>
      </c>
      <c r="N55" s="2" t="s">
        <v>12</v>
      </c>
      <c r="O55" s="2" t="s">
        <v>210</v>
      </c>
      <c r="P55" s="1" t="s">
        <v>290</v>
      </c>
      <c r="Q55" s="19">
        <v>43118</v>
      </c>
      <c r="R55" s="16">
        <v>209898</v>
      </c>
      <c r="S55" s="198" t="s">
        <v>1752</v>
      </c>
      <c r="T55" s="197" t="s">
        <v>1751</v>
      </c>
    </row>
    <row r="56" spans="1:20" s="2" customFormat="1" ht="66">
      <c r="A56" s="9" t="s">
        <v>188</v>
      </c>
      <c r="B56" s="10" t="s">
        <v>189</v>
      </c>
      <c r="C56" s="11" t="s">
        <v>186</v>
      </c>
      <c r="D56" s="11" t="s">
        <v>187</v>
      </c>
      <c r="E56" s="11" t="s">
        <v>1736</v>
      </c>
      <c r="F56" s="12">
        <v>1674</v>
      </c>
      <c r="G56" s="13">
        <v>43088</v>
      </c>
      <c r="H56" s="14">
        <v>837.07</v>
      </c>
      <c r="I56" s="13">
        <v>43118</v>
      </c>
      <c r="J56" s="11" t="s">
        <v>1754</v>
      </c>
      <c r="K56" s="17">
        <v>43036</v>
      </c>
      <c r="L56" s="17">
        <v>43037</v>
      </c>
      <c r="M56" s="18">
        <v>0.5</v>
      </c>
      <c r="N56" s="2" t="s">
        <v>12</v>
      </c>
      <c r="O56" s="2" t="s">
        <v>211</v>
      </c>
      <c r="P56" s="1" t="s">
        <v>290</v>
      </c>
      <c r="Q56" s="19">
        <v>43118</v>
      </c>
      <c r="R56" s="16">
        <v>209940</v>
      </c>
      <c r="S56" s="198" t="s">
        <v>1752</v>
      </c>
      <c r="T56" s="197" t="s">
        <v>1751</v>
      </c>
    </row>
    <row r="57" spans="1:20" s="2" customFormat="1" ht="66">
      <c r="A57" s="9" t="s">
        <v>190</v>
      </c>
      <c r="B57" s="10" t="s">
        <v>191</v>
      </c>
      <c r="C57" s="11" t="s">
        <v>186</v>
      </c>
      <c r="D57" s="11" t="s">
        <v>187</v>
      </c>
      <c r="E57" s="11" t="s">
        <v>1736</v>
      </c>
      <c r="F57" s="12">
        <v>1305.29</v>
      </c>
      <c r="G57" s="13">
        <v>43089</v>
      </c>
      <c r="H57" s="14">
        <v>652.64</v>
      </c>
      <c r="I57" s="13">
        <v>43118</v>
      </c>
      <c r="J57" s="11" t="s">
        <v>1754</v>
      </c>
      <c r="K57" s="17">
        <v>43036</v>
      </c>
      <c r="L57" s="17">
        <v>43037</v>
      </c>
      <c r="M57" s="18">
        <v>0.5</v>
      </c>
      <c r="N57" s="2" t="s">
        <v>12</v>
      </c>
      <c r="O57" s="2" t="s">
        <v>212</v>
      </c>
      <c r="P57" s="1" t="s">
        <v>290</v>
      </c>
      <c r="Q57" s="19">
        <v>43118</v>
      </c>
      <c r="R57" s="16">
        <v>209942</v>
      </c>
      <c r="S57" s="198" t="s">
        <v>1752</v>
      </c>
      <c r="T57" s="197" t="s">
        <v>1751</v>
      </c>
    </row>
    <row r="58" spans="1:20" s="2" customFormat="1" ht="66">
      <c r="A58" s="9" t="s">
        <v>192</v>
      </c>
      <c r="B58" s="10" t="s">
        <v>193</v>
      </c>
      <c r="C58" s="11" t="s">
        <v>186</v>
      </c>
      <c r="D58" s="11" t="s">
        <v>187</v>
      </c>
      <c r="E58" s="11" t="s">
        <v>1736</v>
      </c>
      <c r="F58" s="12">
        <v>2614.81</v>
      </c>
      <c r="G58" s="13">
        <v>43089</v>
      </c>
      <c r="H58" s="14">
        <v>1307.41</v>
      </c>
      <c r="I58" s="13">
        <v>43118</v>
      </c>
      <c r="J58" s="11" t="s">
        <v>1754</v>
      </c>
      <c r="K58" s="17">
        <v>43036</v>
      </c>
      <c r="L58" s="17">
        <v>43037</v>
      </c>
      <c r="M58" s="18">
        <v>0.5</v>
      </c>
      <c r="N58" s="2" t="s">
        <v>12</v>
      </c>
      <c r="O58" s="2" t="s">
        <v>213</v>
      </c>
      <c r="P58" s="1" t="s">
        <v>290</v>
      </c>
      <c r="Q58" s="19">
        <v>43118</v>
      </c>
      <c r="R58" s="16">
        <v>210014</v>
      </c>
      <c r="S58" s="198" t="s">
        <v>1752</v>
      </c>
      <c r="T58" s="197" t="s">
        <v>1751</v>
      </c>
    </row>
    <row r="59" spans="1:20" s="2" customFormat="1" ht="66">
      <c r="A59" s="9" t="s">
        <v>194</v>
      </c>
      <c r="B59" s="10" t="s">
        <v>195</v>
      </c>
      <c r="C59" s="11" t="s">
        <v>186</v>
      </c>
      <c r="D59" s="11" t="s">
        <v>187</v>
      </c>
      <c r="E59" s="11" t="s">
        <v>1736</v>
      </c>
      <c r="F59" s="12">
        <v>1535.72</v>
      </c>
      <c r="G59" s="13">
        <v>43091</v>
      </c>
      <c r="H59" s="14">
        <v>767.86</v>
      </c>
      <c r="I59" s="13">
        <v>43118</v>
      </c>
      <c r="J59" s="11" t="s">
        <v>1754</v>
      </c>
      <c r="K59" s="17">
        <v>43036</v>
      </c>
      <c r="L59" s="17">
        <v>43037</v>
      </c>
      <c r="M59" s="18">
        <v>0.5</v>
      </c>
      <c r="N59" s="2" t="s">
        <v>12</v>
      </c>
      <c r="O59" s="2" t="s">
        <v>214</v>
      </c>
      <c r="P59" s="1" t="s">
        <v>290</v>
      </c>
      <c r="Q59" s="19">
        <v>43118</v>
      </c>
      <c r="R59" s="16">
        <v>210015</v>
      </c>
      <c r="S59" s="198" t="s">
        <v>1752</v>
      </c>
      <c r="T59" s="197" t="s">
        <v>1751</v>
      </c>
    </row>
    <row r="60" spans="1:20" s="2" customFormat="1" ht="66">
      <c r="A60" s="9" t="s">
        <v>196</v>
      </c>
      <c r="B60" s="10" t="s">
        <v>197</v>
      </c>
      <c r="C60" s="11" t="s">
        <v>186</v>
      </c>
      <c r="D60" s="11" t="s">
        <v>187</v>
      </c>
      <c r="E60" s="11" t="s">
        <v>1736</v>
      </c>
      <c r="F60" s="12">
        <v>1850.88</v>
      </c>
      <c r="G60" s="13">
        <v>43088</v>
      </c>
      <c r="H60" s="14">
        <v>925.44</v>
      </c>
      <c r="I60" s="13">
        <v>43118</v>
      </c>
      <c r="J60" s="11" t="s">
        <v>1754</v>
      </c>
      <c r="K60" s="17">
        <v>43036</v>
      </c>
      <c r="L60" s="17">
        <v>43037</v>
      </c>
      <c r="M60" s="18">
        <v>0.5</v>
      </c>
      <c r="N60" s="2" t="s">
        <v>12</v>
      </c>
      <c r="O60" s="2" t="s">
        <v>215</v>
      </c>
      <c r="P60" s="1" t="s">
        <v>290</v>
      </c>
      <c r="Q60" s="19">
        <v>43118</v>
      </c>
      <c r="R60" s="16">
        <v>210050</v>
      </c>
      <c r="S60" s="198" t="s">
        <v>1752</v>
      </c>
      <c r="T60" s="197" t="s">
        <v>1751</v>
      </c>
    </row>
    <row r="61" spans="1:20" s="2" customFormat="1" ht="66">
      <c r="A61" s="9" t="s">
        <v>198</v>
      </c>
      <c r="B61" s="10" t="s">
        <v>199</v>
      </c>
      <c r="C61" s="11" t="s">
        <v>186</v>
      </c>
      <c r="D61" s="11" t="s">
        <v>187</v>
      </c>
      <c r="E61" s="11" t="s">
        <v>1736</v>
      </c>
      <c r="F61" s="12">
        <v>2215.19</v>
      </c>
      <c r="G61" s="13">
        <v>43088</v>
      </c>
      <c r="H61" s="14">
        <v>1107.59</v>
      </c>
      <c r="I61" s="13">
        <v>43118</v>
      </c>
      <c r="J61" s="11" t="s">
        <v>1754</v>
      </c>
      <c r="K61" s="17">
        <v>43036</v>
      </c>
      <c r="L61" s="17">
        <v>43037</v>
      </c>
      <c r="M61" s="18">
        <v>0.5</v>
      </c>
      <c r="N61" s="2" t="s">
        <v>12</v>
      </c>
      <c r="O61" s="2" t="s">
        <v>216</v>
      </c>
      <c r="P61" s="1" t="s">
        <v>290</v>
      </c>
      <c r="Q61" s="19">
        <v>43118</v>
      </c>
      <c r="R61" s="16">
        <v>210019</v>
      </c>
      <c r="S61" s="198" t="s">
        <v>1752</v>
      </c>
      <c r="T61" s="197" t="s">
        <v>1751</v>
      </c>
    </row>
    <row r="62" spans="1:20" s="2" customFormat="1" ht="66">
      <c r="A62" s="9" t="s">
        <v>200</v>
      </c>
      <c r="B62" s="10" t="s">
        <v>201</v>
      </c>
      <c r="C62" s="11" t="s">
        <v>186</v>
      </c>
      <c r="D62" s="11" t="s">
        <v>187</v>
      </c>
      <c r="E62" s="11" t="s">
        <v>1736</v>
      </c>
      <c r="F62" s="12">
        <v>1761.64</v>
      </c>
      <c r="G62" s="13">
        <v>43087</v>
      </c>
      <c r="H62" s="14">
        <v>880.82</v>
      </c>
      <c r="I62" s="13">
        <v>43118</v>
      </c>
      <c r="J62" s="11" t="s">
        <v>1754</v>
      </c>
      <c r="K62" s="17">
        <v>43036</v>
      </c>
      <c r="L62" s="17">
        <v>43037</v>
      </c>
      <c r="M62" s="18">
        <v>0.5</v>
      </c>
      <c r="N62" s="2" t="s">
        <v>12</v>
      </c>
      <c r="O62" s="2" t="s">
        <v>217</v>
      </c>
      <c r="P62" s="1" t="s">
        <v>290</v>
      </c>
      <c r="Q62" s="19">
        <v>43118</v>
      </c>
      <c r="R62" s="16">
        <v>210054</v>
      </c>
      <c r="S62" s="198" t="s">
        <v>1752</v>
      </c>
      <c r="T62" s="197" t="s">
        <v>1751</v>
      </c>
    </row>
    <row r="63" spans="1:20" s="2" customFormat="1" ht="66">
      <c r="A63" s="9" t="s">
        <v>202</v>
      </c>
      <c r="B63" s="10" t="s">
        <v>203</v>
      </c>
      <c r="C63" s="11" t="s">
        <v>186</v>
      </c>
      <c r="D63" s="11" t="s">
        <v>187</v>
      </c>
      <c r="E63" s="11" t="s">
        <v>1736</v>
      </c>
      <c r="F63" s="12">
        <v>2385.9</v>
      </c>
      <c r="G63" s="13">
        <v>43098</v>
      </c>
      <c r="H63" s="14">
        <v>1192.95</v>
      </c>
      <c r="I63" s="13">
        <v>43118</v>
      </c>
      <c r="J63" s="11" t="s">
        <v>1754</v>
      </c>
      <c r="K63" s="17">
        <v>43036</v>
      </c>
      <c r="L63" s="17">
        <v>43037</v>
      </c>
      <c r="M63" s="18">
        <v>0.5</v>
      </c>
      <c r="N63" s="2" t="s">
        <v>12</v>
      </c>
      <c r="O63" s="2" t="s">
        <v>218</v>
      </c>
      <c r="P63" s="1" t="s">
        <v>290</v>
      </c>
      <c r="Q63" s="19">
        <v>43118</v>
      </c>
      <c r="R63" s="16">
        <v>210183</v>
      </c>
      <c r="S63" s="198" t="s">
        <v>1752</v>
      </c>
      <c r="T63" s="197" t="s">
        <v>1751</v>
      </c>
    </row>
    <row r="64" spans="1:20" s="2" customFormat="1" ht="66">
      <c r="A64" s="9" t="s">
        <v>204</v>
      </c>
      <c r="B64" s="10" t="s">
        <v>205</v>
      </c>
      <c r="C64" s="11" t="s">
        <v>186</v>
      </c>
      <c r="D64" s="11" t="s">
        <v>187</v>
      </c>
      <c r="E64" s="11" t="s">
        <v>1736</v>
      </c>
      <c r="F64" s="12">
        <v>1241.3</v>
      </c>
      <c r="G64" s="13">
        <v>43098</v>
      </c>
      <c r="H64" s="14">
        <v>620.65</v>
      </c>
      <c r="I64" s="13">
        <v>43118</v>
      </c>
      <c r="J64" s="11" t="s">
        <v>1754</v>
      </c>
      <c r="K64" s="17">
        <v>43036</v>
      </c>
      <c r="L64" s="17">
        <v>43037</v>
      </c>
      <c r="M64" s="18">
        <v>0.5</v>
      </c>
      <c r="N64" s="2" t="s">
        <v>12</v>
      </c>
      <c r="O64" s="2" t="s">
        <v>219</v>
      </c>
      <c r="P64" s="1" t="s">
        <v>290</v>
      </c>
      <c r="Q64" s="19">
        <v>43118</v>
      </c>
      <c r="R64" s="16">
        <v>210077</v>
      </c>
      <c r="S64" s="198" t="s">
        <v>1752</v>
      </c>
      <c r="T64" s="197" t="s">
        <v>1751</v>
      </c>
    </row>
    <row r="65" spans="1:20" s="2" customFormat="1" ht="66">
      <c r="A65" s="9" t="s">
        <v>206</v>
      </c>
      <c r="B65" s="10" t="s">
        <v>207</v>
      </c>
      <c r="C65" s="11" t="s">
        <v>186</v>
      </c>
      <c r="D65" s="11" t="s">
        <v>187</v>
      </c>
      <c r="E65" s="11" t="s">
        <v>1736</v>
      </c>
      <c r="F65" s="12">
        <v>1538.88</v>
      </c>
      <c r="G65" s="13">
        <v>43105</v>
      </c>
      <c r="H65" s="14">
        <v>769.44</v>
      </c>
      <c r="I65" s="13">
        <v>43118</v>
      </c>
      <c r="J65" s="11" t="s">
        <v>1754</v>
      </c>
      <c r="K65" s="17">
        <v>43036</v>
      </c>
      <c r="L65" s="17">
        <v>43037</v>
      </c>
      <c r="M65" s="18">
        <v>0.5</v>
      </c>
      <c r="N65" s="2" t="s">
        <v>12</v>
      </c>
      <c r="O65" s="2" t="s">
        <v>220</v>
      </c>
      <c r="P65" s="1" t="s">
        <v>290</v>
      </c>
      <c r="Q65" s="19">
        <v>43118</v>
      </c>
      <c r="R65" s="16">
        <v>210509</v>
      </c>
      <c r="S65" s="198" t="s">
        <v>1752</v>
      </c>
      <c r="T65" s="197" t="s">
        <v>1751</v>
      </c>
    </row>
    <row r="66" spans="1:20" s="2" customFormat="1" ht="66">
      <c r="A66" s="9" t="s">
        <v>208</v>
      </c>
      <c r="B66" s="10" t="s">
        <v>209</v>
      </c>
      <c r="C66" s="11" t="s">
        <v>186</v>
      </c>
      <c r="D66" s="11" t="s">
        <v>187</v>
      </c>
      <c r="E66" s="11" t="s">
        <v>1736</v>
      </c>
      <c r="F66" s="12">
        <v>1890.56</v>
      </c>
      <c r="G66" s="13">
        <v>43097</v>
      </c>
      <c r="H66" s="14">
        <v>945.28</v>
      </c>
      <c r="I66" s="13">
        <v>43118</v>
      </c>
      <c r="J66" s="11" t="s">
        <v>1754</v>
      </c>
      <c r="K66" s="17">
        <v>43036</v>
      </c>
      <c r="L66" s="17">
        <v>43037</v>
      </c>
      <c r="M66" s="18">
        <v>0.5</v>
      </c>
      <c r="N66" s="2" t="s">
        <v>12</v>
      </c>
      <c r="O66" s="2" t="s">
        <v>221</v>
      </c>
      <c r="P66" s="1" t="s">
        <v>290</v>
      </c>
      <c r="Q66" s="19">
        <v>43118</v>
      </c>
      <c r="R66" s="16">
        <v>210515</v>
      </c>
      <c r="S66" s="198" t="s">
        <v>1752</v>
      </c>
      <c r="T66" s="197" t="s">
        <v>1751</v>
      </c>
    </row>
    <row r="67" spans="1:20" s="2" customFormat="1" ht="66">
      <c r="A67" s="9" t="s">
        <v>227</v>
      </c>
      <c r="B67" s="10" t="s">
        <v>228</v>
      </c>
      <c r="C67" s="11" t="s">
        <v>229</v>
      </c>
      <c r="D67" s="11" t="s">
        <v>230</v>
      </c>
      <c r="E67" s="11" t="s">
        <v>1736</v>
      </c>
      <c r="F67" s="12">
        <v>7255.18</v>
      </c>
      <c r="G67" s="13">
        <v>42957</v>
      </c>
      <c r="H67" s="14">
        <v>5078.63</v>
      </c>
      <c r="I67" s="13">
        <v>43119</v>
      </c>
      <c r="J67" s="11" t="s">
        <v>1754</v>
      </c>
      <c r="K67" s="17">
        <v>42958</v>
      </c>
      <c r="L67" s="17">
        <v>43052</v>
      </c>
      <c r="M67" s="18">
        <v>0.7</v>
      </c>
      <c r="N67" s="2" t="s">
        <v>22</v>
      </c>
      <c r="O67" s="2" t="s">
        <v>247</v>
      </c>
      <c r="P67" s="1" t="s">
        <v>291</v>
      </c>
      <c r="Q67" s="19">
        <v>43119</v>
      </c>
      <c r="R67" s="16">
        <v>210798</v>
      </c>
      <c r="S67" s="198" t="s">
        <v>1752</v>
      </c>
      <c r="T67" s="197" t="s">
        <v>1751</v>
      </c>
    </row>
    <row r="68" spans="1:20" s="2" customFormat="1" ht="66">
      <c r="A68" s="9" t="s">
        <v>231</v>
      </c>
      <c r="B68" s="10" t="s">
        <v>232</v>
      </c>
      <c r="C68" s="11" t="s">
        <v>233</v>
      </c>
      <c r="D68" s="11" t="s">
        <v>234</v>
      </c>
      <c r="E68" s="11" t="s">
        <v>1736</v>
      </c>
      <c r="F68" s="12">
        <v>3311.51</v>
      </c>
      <c r="G68" s="13">
        <v>42982</v>
      </c>
      <c r="H68" s="14">
        <v>2318.06</v>
      </c>
      <c r="I68" s="13">
        <v>43119</v>
      </c>
      <c r="J68" s="11" t="s">
        <v>1754</v>
      </c>
      <c r="K68" s="17">
        <v>43005</v>
      </c>
      <c r="L68" s="17">
        <v>43008</v>
      </c>
      <c r="M68" s="18">
        <v>0.7</v>
      </c>
      <c r="N68" s="2" t="s">
        <v>12</v>
      </c>
      <c r="O68" s="2" t="s">
        <v>248</v>
      </c>
      <c r="P68" s="1" t="s">
        <v>291</v>
      </c>
      <c r="Q68" s="19">
        <v>43119</v>
      </c>
      <c r="R68" s="16">
        <v>210966</v>
      </c>
      <c r="S68" s="198" t="s">
        <v>1752</v>
      </c>
      <c r="T68" s="197" t="s">
        <v>1751</v>
      </c>
    </row>
    <row r="69" spans="1:20" s="2" customFormat="1" ht="66">
      <c r="A69" s="9" t="s">
        <v>235</v>
      </c>
      <c r="B69" s="10" t="s">
        <v>236</v>
      </c>
      <c r="C69" s="11" t="s">
        <v>237</v>
      </c>
      <c r="D69" s="11" t="s">
        <v>238</v>
      </c>
      <c r="E69" s="11" t="s">
        <v>1736</v>
      </c>
      <c r="F69" s="12">
        <v>14933.32</v>
      </c>
      <c r="G69" s="13">
        <v>42786</v>
      </c>
      <c r="H69" s="14">
        <v>7466.66</v>
      </c>
      <c r="I69" s="13">
        <v>43119</v>
      </c>
      <c r="J69" s="11" t="s">
        <v>1754</v>
      </c>
      <c r="K69" s="17">
        <v>42984</v>
      </c>
      <c r="L69" s="17">
        <v>42986</v>
      </c>
      <c r="M69" s="18">
        <v>0.5</v>
      </c>
      <c r="N69" s="2" t="s">
        <v>22</v>
      </c>
      <c r="O69" s="2" t="s">
        <v>249</v>
      </c>
      <c r="P69" s="1" t="s">
        <v>291</v>
      </c>
      <c r="Q69" s="19">
        <v>43119</v>
      </c>
      <c r="R69" s="16">
        <v>210971</v>
      </c>
      <c r="S69" s="198" t="s">
        <v>1752</v>
      </c>
      <c r="T69" s="197" t="s">
        <v>1751</v>
      </c>
    </row>
    <row r="70" spans="1:20" s="2" customFormat="1" ht="66">
      <c r="A70" s="9" t="s">
        <v>239</v>
      </c>
      <c r="B70" s="10" t="s">
        <v>240</v>
      </c>
      <c r="C70" s="11" t="s">
        <v>233</v>
      </c>
      <c r="D70" s="11" t="s">
        <v>234</v>
      </c>
      <c r="E70" s="11" t="s">
        <v>1736</v>
      </c>
      <c r="F70" s="12">
        <v>3311.51</v>
      </c>
      <c r="G70" s="13">
        <v>42983</v>
      </c>
      <c r="H70" s="14">
        <v>2318.06</v>
      </c>
      <c r="I70" s="13">
        <v>43119</v>
      </c>
      <c r="J70" s="11" t="s">
        <v>1754</v>
      </c>
      <c r="K70" s="17">
        <v>43005</v>
      </c>
      <c r="L70" s="17">
        <v>43008</v>
      </c>
      <c r="M70" s="18">
        <v>0.7</v>
      </c>
      <c r="N70" s="2" t="s">
        <v>22</v>
      </c>
      <c r="O70" s="2" t="s">
        <v>250</v>
      </c>
      <c r="P70" s="1" t="s">
        <v>291</v>
      </c>
      <c r="Q70" s="19">
        <v>43119</v>
      </c>
      <c r="R70" s="16">
        <v>211044</v>
      </c>
      <c r="S70" s="198" t="s">
        <v>1752</v>
      </c>
      <c r="T70" s="197" t="s">
        <v>1751</v>
      </c>
    </row>
    <row r="71" spans="1:20" s="2" customFormat="1" ht="66">
      <c r="A71" s="9" t="s">
        <v>241</v>
      </c>
      <c r="B71" s="10" t="s">
        <v>242</v>
      </c>
      <c r="C71" s="11" t="s">
        <v>233</v>
      </c>
      <c r="D71" s="11" t="s">
        <v>234</v>
      </c>
      <c r="E71" s="11" t="s">
        <v>1736</v>
      </c>
      <c r="F71" s="12">
        <v>3311.51</v>
      </c>
      <c r="G71" s="13">
        <v>42978</v>
      </c>
      <c r="H71" s="14">
        <v>2318.06</v>
      </c>
      <c r="I71" s="13">
        <v>43119</v>
      </c>
      <c r="J71" s="11" t="s">
        <v>1754</v>
      </c>
      <c r="K71" s="17">
        <v>43005</v>
      </c>
      <c r="L71" s="17">
        <v>43008</v>
      </c>
      <c r="M71" s="18">
        <v>0.7</v>
      </c>
      <c r="N71" s="2" t="s">
        <v>12</v>
      </c>
      <c r="O71" s="2" t="s">
        <v>251</v>
      </c>
      <c r="P71" s="1" t="s">
        <v>291</v>
      </c>
      <c r="Q71" s="19">
        <v>43119</v>
      </c>
      <c r="R71" s="16">
        <v>211051</v>
      </c>
      <c r="S71" s="198" t="s">
        <v>1752</v>
      </c>
      <c r="T71" s="197" t="s">
        <v>1751</v>
      </c>
    </row>
    <row r="72" spans="1:20" s="2" customFormat="1" ht="66">
      <c r="A72" s="9" t="s">
        <v>243</v>
      </c>
      <c r="B72" s="10" t="s">
        <v>244</v>
      </c>
      <c r="C72" s="11" t="s">
        <v>245</v>
      </c>
      <c r="D72" s="11" t="s">
        <v>246</v>
      </c>
      <c r="E72" s="11" t="s">
        <v>1736</v>
      </c>
      <c r="F72" s="12">
        <v>4564.63</v>
      </c>
      <c r="G72" s="13">
        <v>42831</v>
      </c>
      <c r="H72" s="14">
        <v>3162.49</v>
      </c>
      <c r="I72" s="13">
        <v>43119</v>
      </c>
      <c r="J72" s="11" t="s">
        <v>1754</v>
      </c>
      <c r="K72" s="17">
        <v>42884</v>
      </c>
      <c r="L72" s="17">
        <v>42886</v>
      </c>
      <c r="M72" s="18">
        <v>0.6928</v>
      </c>
      <c r="N72" s="2" t="s">
        <v>22</v>
      </c>
      <c r="O72" s="2" t="s">
        <v>252</v>
      </c>
      <c r="P72" s="1" t="s">
        <v>291</v>
      </c>
      <c r="Q72" s="19">
        <v>43119</v>
      </c>
      <c r="R72" s="16">
        <v>211056</v>
      </c>
      <c r="S72" s="198" t="s">
        <v>1752</v>
      </c>
      <c r="T72" s="197" t="s">
        <v>1751</v>
      </c>
    </row>
    <row r="73" spans="1:20" s="2" customFormat="1" ht="66">
      <c r="A73" s="9" t="s">
        <v>253</v>
      </c>
      <c r="B73" s="10" t="s">
        <v>254</v>
      </c>
      <c r="C73" s="11" t="s">
        <v>255</v>
      </c>
      <c r="D73" s="11" t="s">
        <v>256</v>
      </c>
      <c r="E73" s="11" t="s">
        <v>1736</v>
      </c>
      <c r="F73" s="12">
        <v>10491</v>
      </c>
      <c r="G73" s="13">
        <v>42663</v>
      </c>
      <c r="H73" s="14">
        <v>4491</v>
      </c>
      <c r="I73" s="13">
        <v>43122</v>
      </c>
      <c r="J73" s="11" t="s">
        <v>1754</v>
      </c>
      <c r="K73" s="17">
        <v>42675</v>
      </c>
      <c r="L73" s="17">
        <v>43039</v>
      </c>
      <c r="M73" s="18">
        <f aca="true" t="shared" si="0" ref="M73:M83">H73/F73</f>
        <v>0.42808121246782954</v>
      </c>
      <c r="N73" s="2" t="s">
        <v>19</v>
      </c>
      <c r="O73" s="2" t="s">
        <v>269</v>
      </c>
      <c r="P73" s="1" t="s">
        <v>292</v>
      </c>
      <c r="Q73" s="19">
        <v>43122</v>
      </c>
      <c r="R73" s="16">
        <v>214330</v>
      </c>
      <c r="S73" s="198" t="s">
        <v>1752</v>
      </c>
      <c r="T73" s="197" t="s">
        <v>1751</v>
      </c>
    </row>
    <row r="74" spans="1:20" s="2" customFormat="1" ht="66">
      <c r="A74" s="9" t="s">
        <v>257</v>
      </c>
      <c r="B74" s="10" t="s">
        <v>258</v>
      </c>
      <c r="C74" s="11" t="s">
        <v>255</v>
      </c>
      <c r="D74" s="11" t="s">
        <v>256</v>
      </c>
      <c r="E74" s="11" t="s">
        <v>1736</v>
      </c>
      <c r="F74" s="12">
        <v>10491</v>
      </c>
      <c r="G74" s="13">
        <v>42663</v>
      </c>
      <c r="H74" s="14">
        <v>4491</v>
      </c>
      <c r="I74" s="13">
        <v>43122</v>
      </c>
      <c r="J74" s="11" t="s">
        <v>1754</v>
      </c>
      <c r="K74" s="17">
        <v>42675</v>
      </c>
      <c r="L74" s="17">
        <v>43039</v>
      </c>
      <c r="M74" s="18">
        <f t="shared" si="0"/>
        <v>0.42808121246782954</v>
      </c>
      <c r="N74" s="2" t="s">
        <v>22</v>
      </c>
      <c r="O74" s="2" t="s">
        <v>270</v>
      </c>
      <c r="P74" s="1" t="s">
        <v>292</v>
      </c>
      <c r="Q74" s="19">
        <v>43122</v>
      </c>
      <c r="R74" s="16">
        <v>214333</v>
      </c>
      <c r="S74" s="198" t="s">
        <v>1752</v>
      </c>
      <c r="T74" s="197" t="s">
        <v>1751</v>
      </c>
    </row>
    <row r="75" spans="1:20" s="2" customFormat="1" ht="66">
      <c r="A75" s="9" t="s">
        <v>259</v>
      </c>
      <c r="B75" s="10" t="s">
        <v>260</v>
      </c>
      <c r="C75" s="11" t="s">
        <v>255</v>
      </c>
      <c r="D75" s="11" t="s">
        <v>256</v>
      </c>
      <c r="E75" s="11" t="s">
        <v>1736</v>
      </c>
      <c r="F75" s="12">
        <v>10491</v>
      </c>
      <c r="G75" s="13">
        <v>42663</v>
      </c>
      <c r="H75" s="14">
        <v>4491</v>
      </c>
      <c r="I75" s="13">
        <v>43122</v>
      </c>
      <c r="J75" s="11" t="s">
        <v>1754</v>
      </c>
      <c r="K75" s="17">
        <v>42675</v>
      </c>
      <c r="L75" s="17">
        <v>43039</v>
      </c>
      <c r="M75" s="18">
        <f t="shared" si="0"/>
        <v>0.42808121246782954</v>
      </c>
      <c r="N75" s="2" t="s">
        <v>12</v>
      </c>
      <c r="O75" s="2" t="s">
        <v>271</v>
      </c>
      <c r="P75" s="1" t="s">
        <v>292</v>
      </c>
      <c r="Q75" s="19">
        <v>43122</v>
      </c>
      <c r="R75" s="16">
        <v>214342</v>
      </c>
      <c r="S75" s="198" t="s">
        <v>1752</v>
      </c>
      <c r="T75" s="197" t="s">
        <v>1751</v>
      </c>
    </row>
    <row r="76" spans="1:20" s="2" customFormat="1" ht="66">
      <c r="A76" s="9" t="s">
        <v>261</v>
      </c>
      <c r="B76" s="10" t="s">
        <v>262</v>
      </c>
      <c r="C76" s="11" t="s">
        <v>255</v>
      </c>
      <c r="D76" s="11" t="s">
        <v>256</v>
      </c>
      <c r="E76" s="11" t="s">
        <v>1736</v>
      </c>
      <c r="F76" s="12">
        <v>10491</v>
      </c>
      <c r="G76" s="13">
        <v>42663</v>
      </c>
      <c r="H76" s="14">
        <v>4491</v>
      </c>
      <c r="I76" s="13">
        <v>43122</v>
      </c>
      <c r="J76" s="11" t="s">
        <v>1754</v>
      </c>
      <c r="K76" s="17">
        <v>42675</v>
      </c>
      <c r="L76" s="17">
        <v>43039</v>
      </c>
      <c r="M76" s="18">
        <f t="shared" si="0"/>
        <v>0.42808121246782954</v>
      </c>
      <c r="N76" s="2" t="s">
        <v>12</v>
      </c>
      <c r="O76" s="2" t="s">
        <v>272</v>
      </c>
      <c r="P76" s="1" t="s">
        <v>292</v>
      </c>
      <c r="Q76" s="19">
        <v>43122</v>
      </c>
      <c r="R76" s="16">
        <v>214352</v>
      </c>
      <c r="S76" s="198" t="s">
        <v>1752</v>
      </c>
      <c r="T76" s="197" t="s">
        <v>1751</v>
      </c>
    </row>
    <row r="77" spans="1:20" s="2" customFormat="1" ht="66">
      <c r="A77" s="9" t="s">
        <v>263</v>
      </c>
      <c r="B77" s="10" t="s">
        <v>264</v>
      </c>
      <c r="C77" s="11" t="s">
        <v>255</v>
      </c>
      <c r="D77" s="11" t="s">
        <v>256</v>
      </c>
      <c r="E77" s="11" t="s">
        <v>1736</v>
      </c>
      <c r="F77" s="12">
        <v>10491</v>
      </c>
      <c r="G77" s="13">
        <v>42663</v>
      </c>
      <c r="H77" s="14">
        <v>4491</v>
      </c>
      <c r="I77" s="13">
        <v>43122</v>
      </c>
      <c r="J77" s="11" t="s">
        <v>1754</v>
      </c>
      <c r="K77" s="17">
        <v>42675</v>
      </c>
      <c r="L77" s="17">
        <v>43039</v>
      </c>
      <c r="M77" s="18">
        <f t="shared" si="0"/>
        <v>0.42808121246782954</v>
      </c>
      <c r="N77" s="2" t="s">
        <v>22</v>
      </c>
      <c r="O77" s="2" t="s">
        <v>273</v>
      </c>
      <c r="P77" s="1" t="s">
        <v>292</v>
      </c>
      <c r="Q77" s="19">
        <v>43122</v>
      </c>
      <c r="R77" s="16">
        <v>214355</v>
      </c>
      <c r="S77" s="198" t="s">
        <v>1752</v>
      </c>
      <c r="T77" s="197" t="s">
        <v>1751</v>
      </c>
    </row>
    <row r="78" spans="1:20" s="2" customFormat="1" ht="33" customHeight="1">
      <c r="A78" s="9" t="s">
        <v>265</v>
      </c>
      <c r="B78" s="10" t="s">
        <v>266</v>
      </c>
      <c r="C78" s="11" t="s">
        <v>255</v>
      </c>
      <c r="D78" s="11" t="s">
        <v>256</v>
      </c>
      <c r="E78" s="11" t="s">
        <v>1736</v>
      </c>
      <c r="F78" s="12">
        <v>31000</v>
      </c>
      <c r="G78" s="13">
        <v>42663</v>
      </c>
      <c r="H78" s="14">
        <v>1237.8</v>
      </c>
      <c r="I78" s="13">
        <v>43122</v>
      </c>
      <c r="J78" s="11" t="s">
        <v>1754</v>
      </c>
      <c r="K78" s="17">
        <v>42675</v>
      </c>
      <c r="L78" s="17">
        <v>43039</v>
      </c>
      <c r="M78" s="18">
        <f t="shared" si="0"/>
        <v>0.03992903225806452</v>
      </c>
      <c r="N78" s="2" t="s">
        <v>22</v>
      </c>
      <c r="O78" s="2" t="s">
        <v>274</v>
      </c>
      <c r="P78" s="1" t="s">
        <v>292</v>
      </c>
      <c r="Q78" s="19">
        <v>43122</v>
      </c>
      <c r="R78" s="16">
        <v>214363</v>
      </c>
      <c r="S78" s="198" t="s">
        <v>1752</v>
      </c>
      <c r="T78" s="197" t="s">
        <v>1751</v>
      </c>
    </row>
    <row r="79" spans="1:20" s="2" customFormat="1" ht="66">
      <c r="A79" s="9" t="s">
        <v>267</v>
      </c>
      <c r="B79" s="10" t="s">
        <v>268</v>
      </c>
      <c r="C79" s="11" t="s">
        <v>255</v>
      </c>
      <c r="D79" s="11" t="s">
        <v>256</v>
      </c>
      <c r="E79" s="11" t="s">
        <v>1736</v>
      </c>
      <c r="F79" s="12">
        <v>10491</v>
      </c>
      <c r="G79" s="13">
        <v>42663</v>
      </c>
      <c r="H79" s="14">
        <v>4491</v>
      </c>
      <c r="I79" s="13">
        <v>43122</v>
      </c>
      <c r="J79" s="11" t="s">
        <v>1754</v>
      </c>
      <c r="K79" s="17">
        <v>42675</v>
      </c>
      <c r="L79" s="17">
        <v>43039</v>
      </c>
      <c r="M79" s="18">
        <f t="shared" si="0"/>
        <v>0.42808121246782954</v>
      </c>
      <c r="N79" s="2" t="s">
        <v>12</v>
      </c>
      <c r="O79" s="2" t="s">
        <v>275</v>
      </c>
      <c r="P79" s="1" t="s">
        <v>292</v>
      </c>
      <c r="Q79" s="19">
        <v>43122</v>
      </c>
      <c r="R79" s="16">
        <v>214369</v>
      </c>
      <c r="S79" s="198" t="s">
        <v>1752</v>
      </c>
      <c r="T79" s="197" t="s">
        <v>1751</v>
      </c>
    </row>
    <row r="80" spans="1:20" s="2" customFormat="1" ht="66">
      <c r="A80" s="9" t="s">
        <v>276</v>
      </c>
      <c r="B80" s="10" t="s">
        <v>277</v>
      </c>
      <c r="C80" s="11" t="s">
        <v>278</v>
      </c>
      <c r="D80" s="11" t="s">
        <v>279</v>
      </c>
      <c r="E80" s="11" t="s">
        <v>1736</v>
      </c>
      <c r="F80" s="12">
        <v>7759.9</v>
      </c>
      <c r="G80" s="13">
        <v>42548</v>
      </c>
      <c r="H80" s="14">
        <v>3879.95</v>
      </c>
      <c r="I80" s="13">
        <v>43126</v>
      </c>
      <c r="J80" s="11" t="s">
        <v>1754</v>
      </c>
      <c r="K80" s="17">
        <v>43053</v>
      </c>
      <c r="L80" s="17">
        <v>43054</v>
      </c>
      <c r="M80" s="18">
        <f t="shared" si="0"/>
        <v>0.5</v>
      </c>
      <c r="N80" s="2" t="s">
        <v>19</v>
      </c>
      <c r="O80" s="2" t="s">
        <v>286</v>
      </c>
      <c r="P80" s="1" t="s">
        <v>300</v>
      </c>
      <c r="Q80" s="19">
        <v>43126</v>
      </c>
      <c r="R80" s="16">
        <v>214810</v>
      </c>
      <c r="S80" s="198" t="s">
        <v>1752</v>
      </c>
      <c r="T80" s="197" t="s">
        <v>1751</v>
      </c>
    </row>
    <row r="81" spans="1:20" s="2" customFormat="1" ht="66">
      <c r="A81" s="9" t="s">
        <v>280</v>
      </c>
      <c r="B81" s="10" t="s">
        <v>281</v>
      </c>
      <c r="C81" s="11" t="s">
        <v>278</v>
      </c>
      <c r="D81" s="11" t="s">
        <v>279</v>
      </c>
      <c r="E81" s="11" t="s">
        <v>1736</v>
      </c>
      <c r="F81" s="12">
        <v>10243.18</v>
      </c>
      <c r="G81" s="13">
        <v>42548</v>
      </c>
      <c r="H81" s="14">
        <v>5121.59</v>
      </c>
      <c r="I81" s="13">
        <v>43126</v>
      </c>
      <c r="J81" s="11" t="s">
        <v>1754</v>
      </c>
      <c r="K81" s="17">
        <v>43053</v>
      </c>
      <c r="L81" s="17">
        <v>43054</v>
      </c>
      <c r="M81" s="18">
        <f t="shared" si="0"/>
        <v>0.5</v>
      </c>
      <c r="N81" s="2" t="s">
        <v>19</v>
      </c>
      <c r="O81" s="2" t="s">
        <v>287</v>
      </c>
      <c r="P81" s="1" t="s">
        <v>300</v>
      </c>
      <c r="Q81" s="19">
        <v>43126</v>
      </c>
      <c r="R81" s="16">
        <v>214811</v>
      </c>
      <c r="S81" s="198" t="s">
        <v>1752</v>
      </c>
      <c r="T81" s="197" t="s">
        <v>1751</v>
      </c>
    </row>
    <row r="82" spans="1:20" s="2" customFormat="1" ht="66">
      <c r="A82" s="9" t="s">
        <v>282</v>
      </c>
      <c r="B82" s="10" t="s">
        <v>283</v>
      </c>
      <c r="C82" s="11" t="s">
        <v>278</v>
      </c>
      <c r="D82" s="11" t="s">
        <v>279</v>
      </c>
      <c r="E82" s="11" t="s">
        <v>1736</v>
      </c>
      <c r="F82" s="12">
        <v>10628.14</v>
      </c>
      <c r="G82" s="13">
        <v>42605</v>
      </c>
      <c r="H82" s="14">
        <v>5314.07</v>
      </c>
      <c r="I82" s="13">
        <v>43126</v>
      </c>
      <c r="J82" s="11" t="s">
        <v>1754</v>
      </c>
      <c r="K82" s="17">
        <v>43053</v>
      </c>
      <c r="L82" s="17">
        <v>43054</v>
      </c>
      <c r="M82" s="18">
        <f t="shared" si="0"/>
        <v>0.5</v>
      </c>
      <c r="N82" s="2" t="s">
        <v>22</v>
      </c>
      <c r="O82" s="2" t="s">
        <v>288</v>
      </c>
      <c r="P82" s="1" t="s">
        <v>300</v>
      </c>
      <c r="Q82" s="19">
        <v>43126</v>
      </c>
      <c r="R82" s="16">
        <v>214815</v>
      </c>
      <c r="S82" s="198" t="s">
        <v>1752</v>
      </c>
      <c r="T82" s="197" t="s">
        <v>1751</v>
      </c>
    </row>
    <row r="83" spans="1:20" s="2" customFormat="1" ht="66">
      <c r="A83" s="9" t="s">
        <v>284</v>
      </c>
      <c r="B83" s="10" t="s">
        <v>285</v>
      </c>
      <c r="C83" s="11" t="s">
        <v>278</v>
      </c>
      <c r="D83" s="11" t="s">
        <v>279</v>
      </c>
      <c r="E83" s="11" t="s">
        <v>1736</v>
      </c>
      <c r="F83" s="12">
        <v>8405.99</v>
      </c>
      <c r="G83" s="13">
        <v>42548</v>
      </c>
      <c r="H83" s="14">
        <v>4202.99</v>
      </c>
      <c r="I83" s="13">
        <v>43126</v>
      </c>
      <c r="J83" s="11" t="s">
        <v>1754</v>
      </c>
      <c r="K83" s="17">
        <v>43053</v>
      </c>
      <c r="L83" s="17">
        <v>43054</v>
      </c>
      <c r="M83" s="18">
        <f t="shared" si="0"/>
        <v>0.49999940518606373</v>
      </c>
      <c r="N83" s="2" t="s">
        <v>19</v>
      </c>
      <c r="O83" s="2" t="s">
        <v>289</v>
      </c>
      <c r="P83" s="1" t="s">
        <v>300</v>
      </c>
      <c r="Q83" s="19">
        <v>43126</v>
      </c>
      <c r="R83" s="16">
        <v>219023</v>
      </c>
      <c r="S83" s="198" t="s">
        <v>1752</v>
      </c>
      <c r="T83" s="197" t="s">
        <v>1751</v>
      </c>
    </row>
    <row r="84" spans="1:20" s="2" customFormat="1" ht="66">
      <c r="A84" s="9" t="s">
        <v>293</v>
      </c>
      <c r="B84" s="10" t="s">
        <v>294</v>
      </c>
      <c r="C84" s="11" t="s">
        <v>295</v>
      </c>
      <c r="D84" s="11" t="s">
        <v>296</v>
      </c>
      <c r="E84" s="11" t="s">
        <v>1736</v>
      </c>
      <c r="F84" s="12">
        <v>10000</v>
      </c>
      <c r="G84" s="13">
        <v>42775</v>
      </c>
      <c r="H84" s="14">
        <v>7000</v>
      </c>
      <c r="I84" s="13">
        <v>43129</v>
      </c>
      <c r="J84" s="11" t="s">
        <v>1754</v>
      </c>
      <c r="K84" s="17">
        <v>42775</v>
      </c>
      <c r="L84" s="17">
        <v>43118</v>
      </c>
      <c r="M84" s="18">
        <v>0.7</v>
      </c>
      <c r="N84" s="2" t="s">
        <v>12</v>
      </c>
      <c r="O84" s="2" t="s">
        <v>297</v>
      </c>
      <c r="P84" s="1" t="s">
        <v>337</v>
      </c>
      <c r="Q84" s="19">
        <v>43129</v>
      </c>
      <c r="R84" s="16">
        <v>222792</v>
      </c>
      <c r="S84" s="198" t="s">
        <v>1752</v>
      </c>
      <c r="T84" s="197" t="s">
        <v>1751</v>
      </c>
    </row>
    <row r="85" spans="1:20" s="2" customFormat="1" ht="66">
      <c r="A85" s="9" t="s">
        <v>298</v>
      </c>
      <c r="B85" s="10" t="s">
        <v>338</v>
      </c>
      <c r="C85" s="11" t="s">
        <v>278</v>
      </c>
      <c r="D85" s="11" t="s">
        <v>279</v>
      </c>
      <c r="E85" s="11" t="s">
        <v>1736</v>
      </c>
      <c r="F85" s="12">
        <v>11008.18</v>
      </c>
      <c r="G85" s="13">
        <v>42548</v>
      </c>
      <c r="H85" s="14">
        <v>5504.09</v>
      </c>
      <c r="I85" s="13" t="s">
        <v>340</v>
      </c>
      <c r="J85" s="11" t="s">
        <v>1754</v>
      </c>
      <c r="K85" s="17">
        <v>43053</v>
      </c>
      <c r="L85" s="17">
        <v>43054</v>
      </c>
      <c r="M85" s="18">
        <f>H85/F85</f>
        <v>0.5</v>
      </c>
      <c r="N85" s="2" t="s">
        <v>19</v>
      </c>
      <c r="O85" s="2" t="s">
        <v>299</v>
      </c>
      <c r="P85" s="1" t="s">
        <v>339</v>
      </c>
      <c r="Q85" s="19">
        <v>43129</v>
      </c>
      <c r="R85" s="16">
        <v>222853</v>
      </c>
      <c r="S85" s="198" t="s">
        <v>1752</v>
      </c>
      <c r="T85" s="197" t="s">
        <v>1751</v>
      </c>
    </row>
    <row r="86" spans="1:20" s="2" customFormat="1" ht="66">
      <c r="A86" s="9" t="s">
        <v>301</v>
      </c>
      <c r="B86" s="10" t="s">
        <v>302</v>
      </c>
      <c r="C86" s="11" t="s">
        <v>303</v>
      </c>
      <c r="D86" s="11" t="s">
        <v>304</v>
      </c>
      <c r="E86" s="11" t="s">
        <v>1736</v>
      </c>
      <c r="F86" s="12">
        <v>18884.75</v>
      </c>
      <c r="G86" s="13">
        <v>42928</v>
      </c>
      <c r="H86" s="14">
        <v>13219.33</v>
      </c>
      <c r="I86" s="13">
        <v>43132</v>
      </c>
      <c r="J86" s="11" t="s">
        <v>1754</v>
      </c>
      <c r="K86" s="17">
        <v>42932</v>
      </c>
      <c r="L86" s="17">
        <v>43021</v>
      </c>
      <c r="M86" s="18">
        <v>0.7</v>
      </c>
      <c r="N86" s="2" t="s">
        <v>22</v>
      </c>
      <c r="O86" s="2" t="s">
        <v>327</v>
      </c>
      <c r="P86" s="1" t="s">
        <v>343</v>
      </c>
      <c r="Q86" s="19">
        <v>43132</v>
      </c>
      <c r="R86" s="16">
        <v>227226</v>
      </c>
      <c r="S86" s="198" t="s">
        <v>1752</v>
      </c>
      <c r="T86" s="197" t="s">
        <v>1751</v>
      </c>
    </row>
    <row r="87" spans="1:20" s="2" customFormat="1" ht="66">
      <c r="A87" s="9" t="s">
        <v>305</v>
      </c>
      <c r="B87" s="10" t="s">
        <v>306</v>
      </c>
      <c r="C87" s="11" t="s">
        <v>307</v>
      </c>
      <c r="D87" s="11" t="s">
        <v>308</v>
      </c>
      <c r="E87" s="11" t="s">
        <v>1736</v>
      </c>
      <c r="F87" s="12">
        <v>4986.45</v>
      </c>
      <c r="G87" s="13">
        <v>42816</v>
      </c>
      <c r="H87" s="14">
        <v>3490.51</v>
      </c>
      <c r="I87" s="13">
        <v>43132</v>
      </c>
      <c r="J87" s="11" t="s">
        <v>1754</v>
      </c>
      <c r="K87" s="17">
        <v>42884</v>
      </c>
      <c r="L87" s="17">
        <v>42886</v>
      </c>
      <c r="M87" s="18">
        <v>0.7</v>
      </c>
      <c r="N87" s="2" t="s">
        <v>22</v>
      </c>
      <c r="O87" s="2" t="s">
        <v>328</v>
      </c>
      <c r="P87" s="1" t="s">
        <v>344</v>
      </c>
      <c r="Q87" s="19">
        <v>43132</v>
      </c>
      <c r="R87" s="16">
        <v>227239</v>
      </c>
      <c r="S87" s="198" t="s">
        <v>1752</v>
      </c>
      <c r="T87" s="197" t="s">
        <v>1751</v>
      </c>
    </row>
    <row r="88" spans="1:20" s="2" customFormat="1" ht="66">
      <c r="A88" s="9" t="s">
        <v>309</v>
      </c>
      <c r="B88" s="10" t="s">
        <v>310</v>
      </c>
      <c r="C88" s="11" t="s">
        <v>307</v>
      </c>
      <c r="D88" s="11" t="s">
        <v>308</v>
      </c>
      <c r="E88" s="11" t="s">
        <v>1736</v>
      </c>
      <c r="F88" s="12">
        <v>5081.25</v>
      </c>
      <c r="G88" s="13">
        <v>42838</v>
      </c>
      <c r="H88" s="14">
        <v>3556.87</v>
      </c>
      <c r="I88" s="13">
        <v>43132</v>
      </c>
      <c r="J88" s="11" t="s">
        <v>1754</v>
      </c>
      <c r="K88" s="17">
        <v>42884</v>
      </c>
      <c r="L88" s="17">
        <v>42886</v>
      </c>
      <c r="M88" s="18">
        <v>0.7</v>
      </c>
      <c r="N88" s="2" t="s">
        <v>12</v>
      </c>
      <c r="O88" s="2" t="s">
        <v>329</v>
      </c>
      <c r="P88" s="1" t="s">
        <v>344</v>
      </c>
      <c r="Q88" s="19">
        <v>43132</v>
      </c>
      <c r="R88" s="16">
        <v>227243</v>
      </c>
      <c r="S88" s="198" t="s">
        <v>1752</v>
      </c>
      <c r="T88" s="197" t="s">
        <v>1751</v>
      </c>
    </row>
    <row r="89" spans="1:20" s="2" customFormat="1" ht="16.5" customHeight="1">
      <c r="A89" s="9" t="s">
        <v>311</v>
      </c>
      <c r="B89" s="10" t="s">
        <v>342</v>
      </c>
      <c r="C89" s="11" t="s">
        <v>312</v>
      </c>
      <c r="D89" s="11" t="s">
        <v>313</v>
      </c>
      <c r="E89" s="11" t="s">
        <v>1736</v>
      </c>
      <c r="F89" s="12">
        <v>26376.82</v>
      </c>
      <c r="G89" s="13">
        <v>42824</v>
      </c>
      <c r="H89" s="14">
        <v>13188.41</v>
      </c>
      <c r="I89" s="13">
        <v>43132</v>
      </c>
      <c r="J89" s="11" t="s">
        <v>1754</v>
      </c>
      <c r="K89" s="17">
        <v>43065</v>
      </c>
      <c r="L89" s="17">
        <v>43068</v>
      </c>
      <c r="M89" s="18">
        <v>0.5</v>
      </c>
      <c r="N89" s="2" t="s">
        <v>341</v>
      </c>
      <c r="O89" s="2" t="s">
        <v>330</v>
      </c>
      <c r="P89" s="1" t="s">
        <v>345</v>
      </c>
      <c r="Q89" s="19">
        <v>43132</v>
      </c>
      <c r="R89" s="16">
        <v>227253</v>
      </c>
      <c r="S89" s="198" t="s">
        <v>1752</v>
      </c>
      <c r="T89" s="197" t="s">
        <v>1751</v>
      </c>
    </row>
    <row r="90" spans="1:20" s="2" customFormat="1" ht="66">
      <c r="A90" s="9" t="s">
        <v>314</v>
      </c>
      <c r="B90" s="10" t="s">
        <v>95</v>
      </c>
      <c r="C90" s="11" t="s">
        <v>315</v>
      </c>
      <c r="D90" s="11" t="s">
        <v>316</v>
      </c>
      <c r="E90" s="11" t="s">
        <v>1736</v>
      </c>
      <c r="F90" s="12">
        <v>12080.66</v>
      </c>
      <c r="G90" s="13">
        <v>42783</v>
      </c>
      <c r="H90" s="14">
        <v>6040.33</v>
      </c>
      <c r="I90" s="13">
        <v>43132</v>
      </c>
      <c r="J90" s="11" t="s">
        <v>1754</v>
      </c>
      <c r="K90" s="17">
        <v>42984</v>
      </c>
      <c r="L90" s="17">
        <v>42986</v>
      </c>
      <c r="M90" s="18">
        <v>0.5</v>
      </c>
      <c r="N90" s="2" t="s">
        <v>19</v>
      </c>
      <c r="O90" s="2" t="s">
        <v>331</v>
      </c>
      <c r="P90" s="1" t="s">
        <v>346</v>
      </c>
      <c r="Q90" s="19">
        <v>43132</v>
      </c>
      <c r="R90" s="16">
        <v>227258</v>
      </c>
      <c r="S90" s="198" t="s">
        <v>1752</v>
      </c>
      <c r="T90" s="197" t="s">
        <v>1751</v>
      </c>
    </row>
    <row r="91" spans="1:20" s="2" customFormat="1" ht="16.5" customHeight="1">
      <c r="A91" s="9" t="s">
        <v>317</v>
      </c>
      <c r="B91" s="10" t="s">
        <v>318</v>
      </c>
      <c r="C91" s="11" t="s">
        <v>312</v>
      </c>
      <c r="D91" s="11" t="s">
        <v>313</v>
      </c>
      <c r="E91" s="11" t="s">
        <v>1736</v>
      </c>
      <c r="F91" s="12">
        <v>8134.03</v>
      </c>
      <c r="G91" s="13">
        <v>42838</v>
      </c>
      <c r="H91" s="14">
        <v>4067.01</v>
      </c>
      <c r="I91" s="13">
        <v>43132</v>
      </c>
      <c r="J91" s="11" t="s">
        <v>1754</v>
      </c>
      <c r="K91" s="17">
        <v>43065</v>
      </c>
      <c r="L91" s="17">
        <v>43068</v>
      </c>
      <c r="M91" s="18">
        <v>0.5</v>
      </c>
      <c r="N91" s="2" t="s">
        <v>19</v>
      </c>
      <c r="O91" s="2" t="s">
        <v>332</v>
      </c>
      <c r="P91" s="1" t="s">
        <v>345</v>
      </c>
      <c r="Q91" s="19">
        <v>43132</v>
      </c>
      <c r="R91" s="16">
        <v>227265</v>
      </c>
      <c r="S91" s="198" t="s">
        <v>1752</v>
      </c>
      <c r="T91" s="197" t="s">
        <v>1751</v>
      </c>
    </row>
    <row r="92" spans="1:20" s="2" customFormat="1" ht="66">
      <c r="A92" s="9" t="s">
        <v>319</v>
      </c>
      <c r="B92" s="10" t="s">
        <v>320</v>
      </c>
      <c r="C92" s="11" t="s">
        <v>312</v>
      </c>
      <c r="D92" s="11" t="s">
        <v>313</v>
      </c>
      <c r="E92" s="11" t="s">
        <v>1736</v>
      </c>
      <c r="F92" s="12">
        <v>13459.67</v>
      </c>
      <c r="G92" s="13">
        <v>42835</v>
      </c>
      <c r="H92" s="14">
        <v>6729.83</v>
      </c>
      <c r="I92" s="13">
        <v>43132</v>
      </c>
      <c r="J92" s="11" t="s">
        <v>1754</v>
      </c>
      <c r="K92" s="17">
        <v>43065</v>
      </c>
      <c r="L92" s="17">
        <v>43068</v>
      </c>
      <c r="M92" s="18">
        <v>0.5</v>
      </c>
      <c r="N92" s="2" t="s">
        <v>12</v>
      </c>
      <c r="O92" s="2" t="s">
        <v>333</v>
      </c>
      <c r="P92" s="1" t="s">
        <v>345</v>
      </c>
      <c r="Q92" s="19">
        <v>43132</v>
      </c>
      <c r="R92" s="16">
        <v>227361</v>
      </c>
      <c r="S92" s="198" t="s">
        <v>1752</v>
      </c>
      <c r="T92" s="197" t="s">
        <v>1751</v>
      </c>
    </row>
    <row r="93" spans="1:20" s="2" customFormat="1" ht="33" customHeight="1">
      <c r="A93" s="9" t="s">
        <v>321</v>
      </c>
      <c r="B93" s="10" t="s">
        <v>322</v>
      </c>
      <c r="C93" s="11" t="s">
        <v>315</v>
      </c>
      <c r="D93" s="11" t="s">
        <v>316</v>
      </c>
      <c r="E93" s="11" t="s">
        <v>1736</v>
      </c>
      <c r="F93" s="12">
        <v>18117.98</v>
      </c>
      <c r="G93" s="13">
        <v>42772</v>
      </c>
      <c r="H93" s="14">
        <v>9058.49</v>
      </c>
      <c r="I93" s="13">
        <v>43132</v>
      </c>
      <c r="J93" s="11" t="s">
        <v>1754</v>
      </c>
      <c r="K93" s="17">
        <v>42984</v>
      </c>
      <c r="L93" s="17">
        <v>42986</v>
      </c>
      <c r="M93" s="18">
        <v>0.5</v>
      </c>
      <c r="N93" s="2" t="s">
        <v>19</v>
      </c>
      <c r="O93" s="2" t="s">
        <v>334</v>
      </c>
      <c r="P93" s="1" t="s">
        <v>346</v>
      </c>
      <c r="Q93" s="19">
        <v>43132</v>
      </c>
      <c r="R93" s="16">
        <v>227373</v>
      </c>
      <c r="S93" s="198" t="s">
        <v>1752</v>
      </c>
      <c r="T93" s="197" t="s">
        <v>1751</v>
      </c>
    </row>
    <row r="94" spans="1:20" s="2" customFormat="1" ht="66">
      <c r="A94" s="9" t="s">
        <v>323</v>
      </c>
      <c r="B94" s="10" t="s">
        <v>324</v>
      </c>
      <c r="C94" s="11" t="s">
        <v>325</v>
      </c>
      <c r="D94" s="11" t="s">
        <v>326</v>
      </c>
      <c r="E94" s="11" t="s">
        <v>1736</v>
      </c>
      <c r="F94" s="12">
        <v>40114.73</v>
      </c>
      <c r="G94" s="13">
        <v>42724</v>
      </c>
      <c r="H94" s="14">
        <v>24000</v>
      </c>
      <c r="I94" s="13">
        <v>43132</v>
      </c>
      <c r="J94" s="11" t="s">
        <v>1754</v>
      </c>
      <c r="K94" s="17">
        <v>42737</v>
      </c>
      <c r="L94" s="17">
        <v>43008</v>
      </c>
      <c r="M94" s="18">
        <v>0.5983</v>
      </c>
      <c r="N94" s="2" t="s">
        <v>12</v>
      </c>
      <c r="O94" s="2" t="s">
        <v>335</v>
      </c>
      <c r="P94" s="1" t="s">
        <v>347</v>
      </c>
      <c r="Q94" s="19">
        <v>43132</v>
      </c>
      <c r="R94" s="16">
        <v>227402</v>
      </c>
      <c r="S94" s="198" t="s">
        <v>1752</v>
      </c>
      <c r="T94" s="197" t="s">
        <v>1751</v>
      </c>
    </row>
    <row r="95" spans="1:20" s="2" customFormat="1" ht="66">
      <c r="A95" s="9" t="s">
        <v>305</v>
      </c>
      <c r="B95" s="10" t="s">
        <v>306</v>
      </c>
      <c r="C95" s="11" t="s">
        <v>312</v>
      </c>
      <c r="D95" s="11" t="s">
        <v>313</v>
      </c>
      <c r="E95" s="11" t="s">
        <v>1736</v>
      </c>
      <c r="F95" s="12">
        <v>16221.58</v>
      </c>
      <c r="G95" s="13">
        <v>42814</v>
      </c>
      <c r="H95" s="14">
        <v>8110.79</v>
      </c>
      <c r="I95" s="13">
        <v>43132</v>
      </c>
      <c r="J95" s="11" t="s">
        <v>1754</v>
      </c>
      <c r="K95" s="17">
        <v>43065</v>
      </c>
      <c r="L95" s="17">
        <v>43068</v>
      </c>
      <c r="M95" s="18">
        <v>0.5</v>
      </c>
      <c r="N95" s="2" t="s">
        <v>22</v>
      </c>
      <c r="O95" s="2" t="s">
        <v>336</v>
      </c>
      <c r="P95" s="1" t="s">
        <v>345</v>
      </c>
      <c r="Q95" s="19">
        <v>43132</v>
      </c>
      <c r="R95" s="16">
        <v>227408</v>
      </c>
      <c r="S95" s="198" t="s">
        <v>1752</v>
      </c>
      <c r="T95" s="197" t="s">
        <v>1751</v>
      </c>
    </row>
    <row r="96" spans="1:20" s="37" customFormat="1" ht="66">
      <c r="A96" s="30" t="s">
        <v>348</v>
      </c>
      <c r="B96" s="34" t="s">
        <v>637</v>
      </c>
      <c r="C96" s="32" t="s">
        <v>349</v>
      </c>
      <c r="D96" s="32" t="s">
        <v>350</v>
      </c>
      <c r="E96" s="11" t="s">
        <v>1736</v>
      </c>
      <c r="F96" s="33">
        <v>8747.23</v>
      </c>
      <c r="G96" s="28">
        <v>42990</v>
      </c>
      <c r="H96" s="35">
        <v>4026.18</v>
      </c>
      <c r="I96" s="28">
        <v>43145</v>
      </c>
      <c r="J96" s="11" t="s">
        <v>1754</v>
      </c>
      <c r="K96" s="94">
        <v>43075</v>
      </c>
      <c r="L96" s="94">
        <v>43075</v>
      </c>
      <c r="M96" s="175">
        <v>0.5</v>
      </c>
      <c r="N96" s="37" t="s">
        <v>12</v>
      </c>
      <c r="O96" s="37" t="s">
        <v>353</v>
      </c>
      <c r="P96" s="155" t="s">
        <v>355</v>
      </c>
      <c r="Q96" s="132">
        <v>43145</v>
      </c>
      <c r="R96" s="178">
        <v>242270</v>
      </c>
      <c r="S96" s="198" t="s">
        <v>1752</v>
      </c>
      <c r="T96" s="197" t="s">
        <v>1751</v>
      </c>
    </row>
    <row r="97" spans="1:20" s="37" customFormat="1" ht="66">
      <c r="A97" s="30" t="s">
        <v>348</v>
      </c>
      <c r="B97" s="34" t="s">
        <v>637</v>
      </c>
      <c r="C97" s="32" t="s">
        <v>351</v>
      </c>
      <c r="D97" s="32" t="s">
        <v>352</v>
      </c>
      <c r="E97" s="11" t="s">
        <v>1736</v>
      </c>
      <c r="F97" s="33">
        <v>8747.23</v>
      </c>
      <c r="G97" s="28">
        <v>42990</v>
      </c>
      <c r="H97" s="35">
        <v>4026.18</v>
      </c>
      <c r="I97" s="28">
        <v>43145</v>
      </c>
      <c r="J97" s="11" t="s">
        <v>1754</v>
      </c>
      <c r="K97" s="94">
        <v>43053</v>
      </c>
      <c r="L97" s="94">
        <v>43053</v>
      </c>
      <c r="M97" s="175">
        <v>0.5</v>
      </c>
      <c r="N97" s="37" t="s">
        <v>12</v>
      </c>
      <c r="O97" s="37" t="s">
        <v>354</v>
      </c>
      <c r="P97" s="155" t="s">
        <v>355</v>
      </c>
      <c r="Q97" s="132">
        <v>43145</v>
      </c>
      <c r="R97" s="178">
        <v>242291</v>
      </c>
      <c r="S97" s="198" t="s">
        <v>1752</v>
      </c>
      <c r="T97" s="197" t="s">
        <v>1751</v>
      </c>
    </row>
    <row r="98" spans="1:20" s="2" customFormat="1" ht="66">
      <c r="A98" s="9" t="s">
        <v>192</v>
      </c>
      <c r="B98" s="10" t="s">
        <v>193</v>
      </c>
      <c r="C98" s="11" t="s">
        <v>356</v>
      </c>
      <c r="D98" s="11" t="s">
        <v>357</v>
      </c>
      <c r="E98" s="11" t="s">
        <v>1736</v>
      </c>
      <c r="F98" s="12">
        <v>7300</v>
      </c>
      <c r="G98" s="13">
        <v>43087</v>
      </c>
      <c r="H98" s="14">
        <v>5110</v>
      </c>
      <c r="I98" s="13">
        <v>43154</v>
      </c>
      <c r="J98" s="11" t="s">
        <v>1754</v>
      </c>
      <c r="K98" s="17">
        <v>42643</v>
      </c>
      <c r="L98" s="17">
        <v>43087</v>
      </c>
      <c r="M98" s="18">
        <v>0.7</v>
      </c>
      <c r="N98" s="2" t="s">
        <v>12</v>
      </c>
      <c r="O98" s="2" t="s">
        <v>358</v>
      </c>
      <c r="P98" s="1" t="s">
        <v>359</v>
      </c>
      <c r="Q98" s="19">
        <v>43154</v>
      </c>
      <c r="R98" s="16">
        <v>252776</v>
      </c>
      <c r="S98" s="198" t="s">
        <v>1752</v>
      </c>
      <c r="T98" s="197" t="s">
        <v>1751</v>
      </c>
    </row>
    <row r="99" spans="1:20" s="2" customFormat="1" ht="66">
      <c r="A99" s="9" t="s">
        <v>360</v>
      </c>
      <c r="B99" s="10" t="s">
        <v>361</v>
      </c>
      <c r="C99" s="11" t="s">
        <v>362</v>
      </c>
      <c r="D99" s="11" t="s">
        <v>363</v>
      </c>
      <c r="E99" s="11" t="s">
        <v>1736</v>
      </c>
      <c r="F99" s="12">
        <v>5108.4</v>
      </c>
      <c r="G99" s="13">
        <v>43005</v>
      </c>
      <c r="H99" s="14">
        <v>3575.88</v>
      </c>
      <c r="I99" s="13">
        <v>43174</v>
      </c>
      <c r="J99" s="11" t="s">
        <v>1754</v>
      </c>
      <c r="K99" s="17">
        <v>43005</v>
      </c>
      <c r="L99" s="17">
        <v>43091</v>
      </c>
      <c r="M99" s="18">
        <v>0.7</v>
      </c>
      <c r="N99" s="2" t="s">
        <v>22</v>
      </c>
      <c r="O99" s="2" t="s">
        <v>366</v>
      </c>
      <c r="P99" s="1" t="s">
        <v>389</v>
      </c>
      <c r="Q99" s="19">
        <v>43174</v>
      </c>
      <c r="R99" s="16">
        <v>276916</v>
      </c>
      <c r="S99" s="198" t="s">
        <v>1752</v>
      </c>
      <c r="T99" s="197" t="s">
        <v>1751</v>
      </c>
    </row>
    <row r="100" spans="1:20" s="2" customFormat="1" ht="66">
      <c r="A100" s="9" t="s">
        <v>364</v>
      </c>
      <c r="B100" s="10" t="s">
        <v>365</v>
      </c>
      <c r="C100" s="11" t="s">
        <v>362</v>
      </c>
      <c r="D100" s="11" t="s">
        <v>363</v>
      </c>
      <c r="E100" s="11" t="s">
        <v>1736</v>
      </c>
      <c r="F100" s="12">
        <v>13162.52</v>
      </c>
      <c r="G100" s="13">
        <v>42864</v>
      </c>
      <c r="H100" s="14">
        <v>9213.76</v>
      </c>
      <c r="I100" s="13">
        <v>43174</v>
      </c>
      <c r="J100" s="11" t="s">
        <v>1754</v>
      </c>
      <c r="K100" s="17">
        <v>42871</v>
      </c>
      <c r="L100" s="17">
        <v>43010</v>
      </c>
      <c r="M100" s="18">
        <v>0.7</v>
      </c>
      <c r="N100" s="2" t="s">
        <v>12</v>
      </c>
      <c r="O100" s="2" t="s">
        <v>367</v>
      </c>
      <c r="P100" s="1" t="s">
        <v>389</v>
      </c>
      <c r="Q100" s="19">
        <v>43174</v>
      </c>
      <c r="R100" s="16">
        <v>276927</v>
      </c>
      <c r="S100" s="198" t="s">
        <v>1752</v>
      </c>
      <c r="T100" s="197" t="s">
        <v>1751</v>
      </c>
    </row>
    <row r="101" spans="1:20" s="2" customFormat="1" ht="66">
      <c r="A101" s="9" t="s">
        <v>368</v>
      </c>
      <c r="B101" s="10" t="s">
        <v>40</v>
      </c>
      <c r="C101" s="11" t="s">
        <v>369</v>
      </c>
      <c r="D101" s="11" t="s">
        <v>370</v>
      </c>
      <c r="E101" s="11" t="s">
        <v>1736</v>
      </c>
      <c r="F101" s="12">
        <v>7800</v>
      </c>
      <c r="G101" s="13">
        <v>43010</v>
      </c>
      <c r="H101" s="14">
        <v>5460</v>
      </c>
      <c r="I101" s="13">
        <v>43175</v>
      </c>
      <c r="J101" s="11" t="s">
        <v>1754</v>
      </c>
      <c r="K101" s="17">
        <v>43053</v>
      </c>
      <c r="L101" s="17">
        <v>43055</v>
      </c>
      <c r="M101" s="18">
        <v>0.7</v>
      </c>
      <c r="N101" s="2" t="s">
        <v>12</v>
      </c>
      <c r="O101" s="2" t="s">
        <v>374</v>
      </c>
      <c r="P101" s="1" t="s">
        <v>390</v>
      </c>
      <c r="Q101" s="19">
        <v>43175</v>
      </c>
      <c r="R101" s="16">
        <v>276931</v>
      </c>
      <c r="S101" s="198" t="s">
        <v>1752</v>
      </c>
      <c r="T101" s="197" t="s">
        <v>1751</v>
      </c>
    </row>
    <row r="102" spans="1:20" s="2" customFormat="1" ht="66">
      <c r="A102" s="9" t="s">
        <v>371</v>
      </c>
      <c r="B102" s="10" t="s">
        <v>372</v>
      </c>
      <c r="C102" s="11" t="s">
        <v>369</v>
      </c>
      <c r="D102" s="11" t="s">
        <v>370</v>
      </c>
      <c r="E102" s="11" t="s">
        <v>1736</v>
      </c>
      <c r="F102" s="12">
        <v>8253.04</v>
      </c>
      <c r="G102" s="13">
        <v>42996</v>
      </c>
      <c r="H102" s="14">
        <v>5777.128</v>
      </c>
      <c r="I102" s="13">
        <v>43175</v>
      </c>
      <c r="J102" s="11" t="s">
        <v>1754</v>
      </c>
      <c r="K102" s="17">
        <v>43053</v>
      </c>
      <c r="L102" s="17">
        <v>43055</v>
      </c>
      <c r="M102" s="18">
        <v>0.7</v>
      </c>
      <c r="N102" s="2" t="s">
        <v>12</v>
      </c>
      <c r="O102" s="2" t="s">
        <v>375</v>
      </c>
      <c r="P102" s="1" t="s">
        <v>390</v>
      </c>
      <c r="Q102" s="19">
        <v>43175</v>
      </c>
      <c r="R102" s="16">
        <v>276940</v>
      </c>
      <c r="S102" s="198" t="s">
        <v>1752</v>
      </c>
      <c r="T102" s="197" t="s">
        <v>1751</v>
      </c>
    </row>
    <row r="103" spans="1:20" s="2" customFormat="1" ht="66">
      <c r="A103" s="9" t="s">
        <v>373</v>
      </c>
      <c r="B103" s="10" t="s">
        <v>386</v>
      </c>
      <c r="C103" s="11" t="s">
        <v>369</v>
      </c>
      <c r="D103" s="11" t="s">
        <v>370</v>
      </c>
      <c r="E103" s="11" t="s">
        <v>1736</v>
      </c>
      <c r="F103" s="12">
        <v>8268.34</v>
      </c>
      <c r="G103" s="13">
        <v>42996</v>
      </c>
      <c r="H103" s="14">
        <v>5787.83</v>
      </c>
      <c r="I103" s="13">
        <v>43175</v>
      </c>
      <c r="J103" s="11" t="s">
        <v>1754</v>
      </c>
      <c r="K103" s="17">
        <v>43053</v>
      </c>
      <c r="L103" s="17">
        <v>43055</v>
      </c>
      <c r="M103" s="18">
        <v>0.7</v>
      </c>
      <c r="N103" s="2" t="s">
        <v>22</v>
      </c>
      <c r="O103" s="2" t="s">
        <v>376</v>
      </c>
      <c r="P103" s="1" t="s">
        <v>390</v>
      </c>
      <c r="Q103" s="19">
        <v>43175</v>
      </c>
      <c r="R103" s="16">
        <v>277874</v>
      </c>
      <c r="S103" s="198" t="s">
        <v>1752</v>
      </c>
      <c r="T103" s="197" t="s">
        <v>1751</v>
      </c>
    </row>
    <row r="104" spans="1:20" s="2" customFormat="1" ht="66">
      <c r="A104" s="9" t="s">
        <v>377</v>
      </c>
      <c r="B104" s="10" t="s">
        <v>387</v>
      </c>
      <c r="C104" s="11" t="s">
        <v>378</v>
      </c>
      <c r="D104" s="11" t="s">
        <v>379</v>
      </c>
      <c r="E104" s="11" t="s">
        <v>1736</v>
      </c>
      <c r="F104" s="12">
        <v>12832.5</v>
      </c>
      <c r="G104" s="13">
        <v>42870</v>
      </c>
      <c r="H104" s="14">
        <v>6222.75</v>
      </c>
      <c r="I104" s="13">
        <v>43175</v>
      </c>
      <c r="J104" s="11" t="s">
        <v>1754</v>
      </c>
      <c r="K104" s="17">
        <v>43068</v>
      </c>
      <c r="L104" s="17">
        <v>43069</v>
      </c>
      <c r="M104" s="18">
        <v>0.5</v>
      </c>
      <c r="N104" s="2" t="s">
        <v>22</v>
      </c>
      <c r="O104" s="2" t="s">
        <v>383</v>
      </c>
      <c r="P104" s="1" t="s">
        <v>391</v>
      </c>
      <c r="Q104" s="19">
        <v>43175</v>
      </c>
      <c r="R104" s="16">
        <v>277878</v>
      </c>
      <c r="S104" s="198" t="s">
        <v>1752</v>
      </c>
      <c r="T104" s="197" t="s">
        <v>1751</v>
      </c>
    </row>
    <row r="105" spans="1:20" s="2" customFormat="1" ht="66">
      <c r="A105" s="9" t="s">
        <v>380</v>
      </c>
      <c r="B105" s="10" t="s">
        <v>381</v>
      </c>
      <c r="C105" s="11" t="s">
        <v>378</v>
      </c>
      <c r="D105" s="11" t="s">
        <v>379</v>
      </c>
      <c r="E105" s="11" t="s">
        <v>1736</v>
      </c>
      <c r="F105" s="12">
        <v>9725.025</v>
      </c>
      <c r="G105" s="13">
        <v>42867</v>
      </c>
      <c r="H105" s="14">
        <v>4862.51</v>
      </c>
      <c r="I105" s="13">
        <v>43175</v>
      </c>
      <c r="J105" s="11" t="s">
        <v>1754</v>
      </c>
      <c r="K105" s="17">
        <v>43068</v>
      </c>
      <c r="L105" s="17">
        <v>43069</v>
      </c>
      <c r="M105" s="18">
        <v>0.5</v>
      </c>
      <c r="N105" s="2" t="s">
        <v>22</v>
      </c>
      <c r="O105" s="2" t="s">
        <v>384</v>
      </c>
      <c r="P105" s="1" t="s">
        <v>391</v>
      </c>
      <c r="Q105" s="19">
        <v>43175</v>
      </c>
      <c r="R105" s="16">
        <v>277881</v>
      </c>
      <c r="S105" s="198" t="s">
        <v>1752</v>
      </c>
      <c r="T105" s="197" t="s">
        <v>1751</v>
      </c>
    </row>
    <row r="106" spans="1:20" s="2" customFormat="1" ht="66">
      <c r="A106" s="9" t="s">
        <v>382</v>
      </c>
      <c r="B106" s="10" t="s">
        <v>388</v>
      </c>
      <c r="C106" s="11" t="s">
        <v>378</v>
      </c>
      <c r="D106" s="11" t="s">
        <v>379</v>
      </c>
      <c r="E106" s="11" t="s">
        <v>1736</v>
      </c>
      <c r="F106" s="12">
        <v>2874.341</v>
      </c>
      <c r="G106" s="13">
        <v>42863</v>
      </c>
      <c r="H106" s="14">
        <v>1437.17</v>
      </c>
      <c r="I106" s="13">
        <v>43175</v>
      </c>
      <c r="J106" s="11" t="s">
        <v>1754</v>
      </c>
      <c r="K106" s="17">
        <v>43068</v>
      </c>
      <c r="L106" s="17">
        <v>43069</v>
      </c>
      <c r="M106" s="18">
        <v>0.5</v>
      </c>
      <c r="N106" s="2" t="s">
        <v>12</v>
      </c>
      <c r="O106" s="2" t="s">
        <v>385</v>
      </c>
      <c r="P106" s="1" t="s">
        <v>391</v>
      </c>
      <c r="Q106" s="19">
        <v>43175</v>
      </c>
      <c r="R106" s="16">
        <v>277884</v>
      </c>
      <c r="S106" s="198" t="s">
        <v>1752</v>
      </c>
      <c r="T106" s="197" t="s">
        <v>1751</v>
      </c>
    </row>
    <row r="107" spans="1:20" s="2" customFormat="1" ht="66">
      <c r="A107" s="9" t="s">
        <v>392</v>
      </c>
      <c r="B107" s="10" t="s">
        <v>393</v>
      </c>
      <c r="C107" s="11" t="s">
        <v>394</v>
      </c>
      <c r="D107" s="11" t="s">
        <v>395</v>
      </c>
      <c r="E107" s="11" t="s">
        <v>1736</v>
      </c>
      <c r="F107" s="12">
        <v>12584.58</v>
      </c>
      <c r="G107" s="13" t="s">
        <v>396</v>
      </c>
      <c r="H107" s="14">
        <v>6292.29</v>
      </c>
      <c r="I107" s="13">
        <v>43185</v>
      </c>
      <c r="J107" s="11" t="s">
        <v>1754</v>
      </c>
      <c r="K107" s="17" t="s">
        <v>397</v>
      </c>
      <c r="L107" s="17" t="s">
        <v>398</v>
      </c>
      <c r="M107" s="18">
        <v>0.5</v>
      </c>
      <c r="N107" s="2" t="s">
        <v>22</v>
      </c>
      <c r="O107" s="2" t="s">
        <v>408</v>
      </c>
      <c r="P107" s="1" t="s">
        <v>412</v>
      </c>
      <c r="Q107" s="19">
        <v>43185</v>
      </c>
      <c r="R107" s="16">
        <v>290428</v>
      </c>
      <c r="S107" s="198" t="s">
        <v>1752</v>
      </c>
      <c r="T107" s="197" t="s">
        <v>1751</v>
      </c>
    </row>
    <row r="108" spans="1:20" s="2" customFormat="1" ht="66">
      <c r="A108" s="9" t="s">
        <v>399</v>
      </c>
      <c r="B108" s="10" t="s">
        <v>400</v>
      </c>
      <c r="C108" s="11" t="s">
        <v>394</v>
      </c>
      <c r="D108" s="11" t="s">
        <v>395</v>
      </c>
      <c r="E108" s="11" t="s">
        <v>1736</v>
      </c>
      <c r="F108" s="12">
        <v>14871.58</v>
      </c>
      <c r="G108" s="13" t="s">
        <v>401</v>
      </c>
      <c r="H108" s="14">
        <v>7435.79</v>
      </c>
      <c r="I108" s="13">
        <v>43185</v>
      </c>
      <c r="J108" s="11" t="s">
        <v>1754</v>
      </c>
      <c r="K108" s="17" t="s">
        <v>397</v>
      </c>
      <c r="L108" s="17" t="s">
        <v>398</v>
      </c>
      <c r="M108" s="18">
        <v>0.5</v>
      </c>
      <c r="N108" s="2" t="s">
        <v>19</v>
      </c>
      <c r="O108" s="2" t="s">
        <v>409</v>
      </c>
      <c r="P108" s="1" t="s">
        <v>412</v>
      </c>
      <c r="Q108" s="19">
        <v>43185</v>
      </c>
      <c r="R108" s="16">
        <v>290447</v>
      </c>
      <c r="S108" s="198" t="s">
        <v>1752</v>
      </c>
      <c r="T108" s="197" t="s">
        <v>1751</v>
      </c>
    </row>
    <row r="109" spans="1:20" s="2" customFormat="1" ht="66">
      <c r="A109" s="9" t="s">
        <v>402</v>
      </c>
      <c r="B109" s="10" t="s">
        <v>403</v>
      </c>
      <c r="C109" s="11" t="s">
        <v>394</v>
      </c>
      <c r="D109" s="11" t="s">
        <v>395</v>
      </c>
      <c r="E109" s="11" t="s">
        <v>1736</v>
      </c>
      <c r="F109" s="12">
        <v>8371.46</v>
      </c>
      <c r="G109" s="13" t="s">
        <v>404</v>
      </c>
      <c r="H109" s="14">
        <v>4185.73</v>
      </c>
      <c r="I109" s="13">
        <v>43185</v>
      </c>
      <c r="J109" s="11" t="s">
        <v>1754</v>
      </c>
      <c r="K109" s="17" t="s">
        <v>397</v>
      </c>
      <c r="L109" s="17" t="s">
        <v>398</v>
      </c>
      <c r="M109" s="18">
        <v>0.5</v>
      </c>
      <c r="N109" s="2" t="s">
        <v>12</v>
      </c>
      <c r="O109" s="2" t="s">
        <v>410</v>
      </c>
      <c r="P109" s="1" t="s">
        <v>412</v>
      </c>
      <c r="Q109" s="19">
        <v>43185</v>
      </c>
      <c r="R109" s="16">
        <v>290454</v>
      </c>
      <c r="S109" s="198" t="s">
        <v>1752</v>
      </c>
      <c r="T109" s="197" t="s">
        <v>1751</v>
      </c>
    </row>
    <row r="110" spans="1:20" s="2" customFormat="1" ht="66">
      <c r="A110" s="9" t="s">
        <v>405</v>
      </c>
      <c r="B110" s="10" t="s">
        <v>406</v>
      </c>
      <c r="C110" s="11" t="s">
        <v>394</v>
      </c>
      <c r="D110" s="11" t="s">
        <v>395</v>
      </c>
      <c r="E110" s="11" t="s">
        <v>1736</v>
      </c>
      <c r="F110" s="12">
        <v>14744.84</v>
      </c>
      <c r="G110" s="13" t="s">
        <v>407</v>
      </c>
      <c r="H110" s="14">
        <v>7372.42</v>
      </c>
      <c r="I110" s="13">
        <v>43185</v>
      </c>
      <c r="J110" s="11" t="s">
        <v>1754</v>
      </c>
      <c r="K110" s="17" t="s">
        <v>397</v>
      </c>
      <c r="L110" s="17" t="s">
        <v>398</v>
      </c>
      <c r="M110" s="18">
        <v>0.5</v>
      </c>
      <c r="N110" s="2" t="s">
        <v>12</v>
      </c>
      <c r="O110" s="2" t="s">
        <v>411</v>
      </c>
      <c r="P110" s="1" t="s">
        <v>412</v>
      </c>
      <c r="Q110" s="19">
        <v>43185</v>
      </c>
      <c r="R110" s="16">
        <v>290480</v>
      </c>
      <c r="S110" s="198" t="s">
        <v>1752</v>
      </c>
      <c r="T110" s="197" t="s">
        <v>1751</v>
      </c>
    </row>
    <row r="111" spans="1:20" s="2" customFormat="1" ht="66">
      <c r="A111" s="9" t="s">
        <v>413</v>
      </c>
      <c r="B111" s="10" t="s">
        <v>414</v>
      </c>
      <c r="C111" s="11" t="s">
        <v>415</v>
      </c>
      <c r="D111" s="11" t="s">
        <v>416</v>
      </c>
      <c r="E111" s="11" t="s">
        <v>1736</v>
      </c>
      <c r="F111" s="12">
        <v>6900</v>
      </c>
      <c r="G111" s="13">
        <v>42916</v>
      </c>
      <c r="H111" s="14">
        <v>4830</v>
      </c>
      <c r="I111" s="13">
        <v>43188</v>
      </c>
      <c r="J111" s="11" t="s">
        <v>1754</v>
      </c>
      <c r="K111" s="17">
        <v>42919</v>
      </c>
      <c r="L111" s="17">
        <v>43174</v>
      </c>
      <c r="M111" s="18">
        <v>0.7</v>
      </c>
      <c r="N111" s="2" t="s">
        <v>22</v>
      </c>
      <c r="O111" s="2" t="s">
        <v>439</v>
      </c>
      <c r="P111" s="1" t="s">
        <v>417</v>
      </c>
      <c r="Q111" s="19">
        <v>43188</v>
      </c>
      <c r="R111" s="16">
        <v>293333</v>
      </c>
      <c r="S111" s="198" t="s">
        <v>1752</v>
      </c>
      <c r="T111" s="197" t="s">
        <v>1751</v>
      </c>
    </row>
    <row r="112" spans="1:20" s="37" customFormat="1" ht="66">
      <c r="A112" s="30" t="s">
        <v>418</v>
      </c>
      <c r="B112" s="34" t="s">
        <v>419</v>
      </c>
      <c r="C112" s="32" t="s">
        <v>420</v>
      </c>
      <c r="D112" s="32" t="s">
        <v>421</v>
      </c>
      <c r="E112" s="11" t="s">
        <v>1736</v>
      </c>
      <c r="F112" s="33">
        <v>23000</v>
      </c>
      <c r="G112" s="28" t="s">
        <v>422</v>
      </c>
      <c r="H112" s="35">
        <v>14950</v>
      </c>
      <c r="I112" s="28">
        <v>43193</v>
      </c>
      <c r="J112" s="11" t="s">
        <v>1754</v>
      </c>
      <c r="K112" s="94">
        <v>42901</v>
      </c>
      <c r="L112" s="94">
        <v>43150</v>
      </c>
      <c r="M112" s="175">
        <v>0.65</v>
      </c>
      <c r="N112" s="37" t="s">
        <v>22</v>
      </c>
      <c r="O112" s="37" t="s">
        <v>451</v>
      </c>
      <c r="P112" s="155" t="s">
        <v>423</v>
      </c>
      <c r="Q112" s="132">
        <v>43193</v>
      </c>
      <c r="R112" s="178">
        <v>295308</v>
      </c>
      <c r="S112" s="198" t="s">
        <v>1752</v>
      </c>
      <c r="T112" s="197" t="s">
        <v>1751</v>
      </c>
    </row>
    <row r="113" spans="1:20" s="2" customFormat="1" ht="66">
      <c r="A113" s="9" t="s">
        <v>165</v>
      </c>
      <c r="B113" s="10" t="s">
        <v>424</v>
      </c>
      <c r="C113" s="11" t="s">
        <v>425</v>
      </c>
      <c r="D113" s="11" t="s">
        <v>426</v>
      </c>
      <c r="E113" s="11" t="s">
        <v>1736</v>
      </c>
      <c r="F113" s="12">
        <v>11248.63</v>
      </c>
      <c r="G113" s="13" t="s">
        <v>427</v>
      </c>
      <c r="H113" s="14">
        <v>5624.32</v>
      </c>
      <c r="I113" s="13">
        <v>43195</v>
      </c>
      <c r="J113" s="11" t="s">
        <v>1754</v>
      </c>
      <c r="K113" s="17" t="s">
        <v>428</v>
      </c>
      <c r="L113" s="17" t="s">
        <v>429</v>
      </c>
      <c r="M113" s="18">
        <v>0.5</v>
      </c>
      <c r="N113" s="2" t="s">
        <v>12</v>
      </c>
      <c r="O113" s="2" t="s">
        <v>440</v>
      </c>
      <c r="P113" s="1" t="s">
        <v>445</v>
      </c>
      <c r="Q113" s="19">
        <v>43195</v>
      </c>
      <c r="R113" s="16">
        <v>297706</v>
      </c>
      <c r="S113" s="198" t="s">
        <v>1752</v>
      </c>
      <c r="T113" s="197" t="s">
        <v>1751</v>
      </c>
    </row>
    <row r="114" spans="1:20" s="2" customFormat="1" ht="66">
      <c r="A114" s="9" t="s">
        <v>51</v>
      </c>
      <c r="B114" s="10" t="s">
        <v>52</v>
      </c>
      <c r="C114" s="11" t="s">
        <v>425</v>
      </c>
      <c r="D114" s="11" t="s">
        <v>426</v>
      </c>
      <c r="E114" s="11" t="s">
        <v>1736</v>
      </c>
      <c r="F114" s="12">
        <v>9775.55</v>
      </c>
      <c r="G114" s="13" t="s">
        <v>430</v>
      </c>
      <c r="H114" s="14">
        <v>4887.77</v>
      </c>
      <c r="I114" s="13">
        <v>43195</v>
      </c>
      <c r="J114" s="11" t="s">
        <v>1754</v>
      </c>
      <c r="K114" s="17" t="s">
        <v>428</v>
      </c>
      <c r="L114" s="17" t="s">
        <v>429</v>
      </c>
      <c r="M114" s="18">
        <v>0.5</v>
      </c>
      <c r="N114" s="2" t="s">
        <v>22</v>
      </c>
      <c r="O114" s="2" t="s">
        <v>441</v>
      </c>
      <c r="P114" s="1" t="s">
        <v>445</v>
      </c>
      <c r="Q114" s="19">
        <v>43195</v>
      </c>
      <c r="R114" s="16">
        <v>297719</v>
      </c>
      <c r="S114" s="198" t="s">
        <v>1752</v>
      </c>
      <c r="T114" s="197" t="s">
        <v>1751</v>
      </c>
    </row>
    <row r="115" spans="1:20" s="2" customFormat="1" ht="66">
      <c r="A115" s="9" t="s">
        <v>431</v>
      </c>
      <c r="B115" s="10" t="s">
        <v>432</v>
      </c>
      <c r="C115" s="11" t="s">
        <v>425</v>
      </c>
      <c r="D115" s="11" t="s">
        <v>426</v>
      </c>
      <c r="E115" s="11" t="s">
        <v>1736</v>
      </c>
      <c r="F115" s="12">
        <v>8647.65</v>
      </c>
      <c r="G115" s="13" t="s">
        <v>433</v>
      </c>
      <c r="H115" s="14">
        <v>4323.82</v>
      </c>
      <c r="I115" s="13">
        <v>43195</v>
      </c>
      <c r="J115" s="11" t="s">
        <v>1754</v>
      </c>
      <c r="K115" s="17" t="s">
        <v>428</v>
      </c>
      <c r="L115" s="17" t="s">
        <v>429</v>
      </c>
      <c r="M115" s="18">
        <v>0.5</v>
      </c>
      <c r="N115" s="2" t="s">
        <v>12</v>
      </c>
      <c r="O115" s="2" t="s">
        <v>442</v>
      </c>
      <c r="P115" s="1" t="s">
        <v>445</v>
      </c>
      <c r="Q115" s="19">
        <v>43195</v>
      </c>
      <c r="R115" s="16">
        <v>297856</v>
      </c>
      <c r="S115" s="198" t="s">
        <v>1752</v>
      </c>
      <c r="T115" s="197" t="s">
        <v>1751</v>
      </c>
    </row>
    <row r="116" spans="1:20" s="2" customFormat="1" ht="66">
      <c r="A116" s="9" t="s">
        <v>434</v>
      </c>
      <c r="B116" s="10" t="s">
        <v>435</v>
      </c>
      <c r="C116" s="11" t="s">
        <v>425</v>
      </c>
      <c r="D116" s="11" t="s">
        <v>426</v>
      </c>
      <c r="E116" s="11" t="s">
        <v>1736</v>
      </c>
      <c r="F116" s="12">
        <v>21292.29</v>
      </c>
      <c r="G116" s="13" t="s">
        <v>436</v>
      </c>
      <c r="H116" s="14">
        <v>10646.14</v>
      </c>
      <c r="I116" s="13">
        <v>43195</v>
      </c>
      <c r="J116" s="11" t="s">
        <v>1754</v>
      </c>
      <c r="K116" s="17" t="s">
        <v>428</v>
      </c>
      <c r="L116" s="17" t="s">
        <v>429</v>
      </c>
      <c r="M116" s="18">
        <v>0.5</v>
      </c>
      <c r="N116" s="2" t="s">
        <v>12</v>
      </c>
      <c r="O116" s="2" t="s">
        <v>443</v>
      </c>
      <c r="P116" s="1" t="s">
        <v>445</v>
      </c>
      <c r="Q116" s="19">
        <v>43195</v>
      </c>
      <c r="R116" s="16">
        <v>297868</v>
      </c>
      <c r="S116" s="198" t="s">
        <v>1752</v>
      </c>
      <c r="T116" s="197" t="s">
        <v>1751</v>
      </c>
    </row>
    <row r="117" spans="1:20" s="2" customFormat="1" ht="66">
      <c r="A117" s="9" t="s">
        <v>168</v>
      </c>
      <c r="B117" s="10" t="s">
        <v>437</v>
      </c>
      <c r="C117" s="11" t="s">
        <v>425</v>
      </c>
      <c r="D117" s="11" t="s">
        <v>426</v>
      </c>
      <c r="E117" s="11" t="s">
        <v>1736</v>
      </c>
      <c r="F117" s="12">
        <v>16400.62</v>
      </c>
      <c r="G117" s="13" t="s">
        <v>438</v>
      </c>
      <c r="H117" s="14">
        <v>8200.31</v>
      </c>
      <c r="I117" s="13">
        <v>43195</v>
      </c>
      <c r="J117" s="11" t="s">
        <v>1754</v>
      </c>
      <c r="K117" s="17" t="s">
        <v>428</v>
      </c>
      <c r="L117" s="17" t="s">
        <v>429</v>
      </c>
      <c r="M117" s="18">
        <v>0.5</v>
      </c>
      <c r="N117" s="2" t="s">
        <v>19</v>
      </c>
      <c r="O117" s="2" t="s">
        <v>444</v>
      </c>
      <c r="P117" s="1" t="s">
        <v>445</v>
      </c>
      <c r="Q117" s="19">
        <v>43195</v>
      </c>
      <c r="R117" s="16">
        <v>297877</v>
      </c>
      <c r="S117" s="198" t="s">
        <v>1752</v>
      </c>
      <c r="T117" s="197" t="s">
        <v>1751</v>
      </c>
    </row>
    <row r="118" spans="1:20" s="2" customFormat="1" ht="66">
      <c r="A118" s="9" t="s">
        <v>446</v>
      </c>
      <c r="B118" s="10" t="s">
        <v>387</v>
      </c>
      <c r="C118" s="11" t="s">
        <v>447</v>
      </c>
      <c r="D118" s="11" t="s">
        <v>448</v>
      </c>
      <c r="E118" s="11" t="s">
        <v>1736</v>
      </c>
      <c r="F118" s="12">
        <v>15000</v>
      </c>
      <c r="G118" s="13">
        <v>42881</v>
      </c>
      <c r="H118" s="14">
        <v>10500</v>
      </c>
      <c r="I118" s="13">
        <v>43195</v>
      </c>
      <c r="J118" s="11" t="s">
        <v>1754</v>
      </c>
      <c r="K118" s="17">
        <v>42881</v>
      </c>
      <c r="L118" s="17">
        <v>43182</v>
      </c>
      <c r="M118" s="18">
        <v>0.7</v>
      </c>
      <c r="N118" s="2" t="s">
        <v>22</v>
      </c>
      <c r="O118" s="2" t="s">
        <v>449</v>
      </c>
      <c r="P118" s="1" t="s">
        <v>450</v>
      </c>
      <c r="Q118" s="19">
        <v>43195</v>
      </c>
      <c r="R118" s="16">
        <v>298073</v>
      </c>
      <c r="S118" s="198" t="s">
        <v>1752</v>
      </c>
      <c r="T118" s="197" t="s">
        <v>1751</v>
      </c>
    </row>
    <row r="119" spans="1:20" s="2" customFormat="1" ht="66">
      <c r="A119" s="9" t="s">
        <v>452</v>
      </c>
      <c r="B119" s="10" t="s">
        <v>453</v>
      </c>
      <c r="C119" s="11" t="s">
        <v>454</v>
      </c>
      <c r="D119" s="11" t="s">
        <v>455</v>
      </c>
      <c r="E119" s="11" t="s">
        <v>1736</v>
      </c>
      <c r="F119" s="12">
        <v>2301.6</v>
      </c>
      <c r="G119" s="13">
        <v>42852</v>
      </c>
      <c r="H119" s="14">
        <v>1150.8</v>
      </c>
      <c r="I119" s="13">
        <v>43213</v>
      </c>
      <c r="J119" s="11" t="s">
        <v>1754</v>
      </c>
      <c r="K119" s="17">
        <v>43154</v>
      </c>
      <c r="L119" s="17">
        <v>43156</v>
      </c>
      <c r="M119" s="18">
        <v>0.5</v>
      </c>
      <c r="N119" s="2" t="s">
        <v>22</v>
      </c>
      <c r="O119" s="2" t="s">
        <v>465</v>
      </c>
      <c r="P119" s="1" t="s">
        <v>474</v>
      </c>
      <c r="Q119" s="19">
        <v>43213</v>
      </c>
      <c r="R119" s="16">
        <v>326466</v>
      </c>
      <c r="S119" s="198" t="s">
        <v>1752</v>
      </c>
      <c r="T119" s="197" t="s">
        <v>1751</v>
      </c>
    </row>
    <row r="120" spans="1:20" s="2" customFormat="1" ht="66">
      <c r="A120" s="9" t="s">
        <v>456</v>
      </c>
      <c r="B120" s="10" t="s">
        <v>457</v>
      </c>
      <c r="C120" s="11" t="s">
        <v>454</v>
      </c>
      <c r="D120" s="11" t="s">
        <v>455</v>
      </c>
      <c r="E120" s="11" t="s">
        <v>1736</v>
      </c>
      <c r="F120" s="12">
        <v>2855.07</v>
      </c>
      <c r="G120" s="13">
        <v>42802</v>
      </c>
      <c r="H120" s="14">
        <v>1427.54</v>
      </c>
      <c r="I120" s="13">
        <v>43213</v>
      </c>
      <c r="J120" s="11" t="s">
        <v>1754</v>
      </c>
      <c r="K120" s="17">
        <v>43154</v>
      </c>
      <c r="L120" s="17">
        <v>43156</v>
      </c>
      <c r="M120" s="18">
        <v>0.5</v>
      </c>
      <c r="N120" s="2" t="s">
        <v>12</v>
      </c>
      <c r="O120" s="2" t="s">
        <v>466</v>
      </c>
      <c r="P120" s="1" t="s">
        <v>474</v>
      </c>
      <c r="Q120" s="19">
        <v>43213</v>
      </c>
      <c r="R120" s="16">
        <v>326661</v>
      </c>
      <c r="S120" s="198" t="s">
        <v>1752</v>
      </c>
      <c r="T120" s="197" t="s">
        <v>1751</v>
      </c>
    </row>
    <row r="121" spans="1:20" s="2" customFormat="1" ht="33" customHeight="1">
      <c r="A121" s="9" t="s">
        <v>28</v>
      </c>
      <c r="B121" s="10" t="s">
        <v>29</v>
      </c>
      <c r="C121" s="11" t="s">
        <v>454</v>
      </c>
      <c r="D121" s="11" t="s">
        <v>455</v>
      </c>
      <c r="E121" s="11" t="s">
        <v>1736</v>
      </c>
      <c r="F121" s="12">
        <v>4568.15</v>
      </c>
      <c r="G121" s="13">
        <v>42824</v>
      </c>
      <c r="H121" s="14">
        <v>2284.08</v>
      </c>
      <c r="I121" s="13">
        <v>43213</v>
      </c>
      <c r="J121" s="11" t="s">
        <v>1754</v>
      </c>
      <c r="K121" s="17">
        <v>43154</v>
      </c>
      <c r="L121" s="17">
        <v>43156</v>
      </c>
      <c r="M121" s="18">
        <v>0.5</v>
      </c>
      <c r="N121" s="2" t="s">
        <v>22</v>
      </c>
      <c r="O121" s="2" t="s">
        <v>467</v>
      </c>
      <c r="P121" s="1" t="s">
        <v>474</v>
      </c>
      <c r="Q121" s="19">
        <v>43213</v>
      </c>
      <c r="R121" s="16">
        <v>326663</v>
      </c>
      <c r="S121" s="198" t="s">
        <v>1752</v>
      </c>
      <c r="T121" s="197" t="s">
        <v>1751</v>
      </c>
    </row>
    <row r="122" spans="1:20" s="2" customFormat="1" ht="66">
      <c r="A122" s="9" t="s">
        <v>458</v>
      </c>
      <c r="B122" s="10" t="s">
        <v>459</v>
      </c>
      <c r="C122" s="11" t="s">
        <v>454</v>
      </c>
      <c r="D122" s="11" t="s">
        <v>455</v>
      </c>
      <c r="E122" s="11" t="s">
        <v>1736</v>
      </c>
      <c r="F122" s="12">
        <v>13098.59</v>
      </c>
      <c r="G122" s="13">
        <v>42854</v>
      </c>
      <c r="H122" s="14">
        <v>6549.29</v>
      </c>
      <c r="I122" s="13">
        <v>43213</v>
      </c>
      <c r="J122" s="11" t="s">
        <v>1754</v>
      </c>
      <c r="K122" s="17">
        <v>43154</v>
      </c>
      <c r="L122" s="17">
        <v>43156</v>
      </c>
      <c r="M122" s="18">
        <v>0.5</v>
      </c>
      <c r="N122" s="2" t="s">
        <v>22</v>
      </c>
      <c r="O122" s="2" t="s">
        <v>468</v>
      </c>
      <c r="P122" s="1" t="s">
        <v>474</v>
      </c>
      <c r="Q122" s="19">
        <v>43213</v>
      </c>
      <c r="R122" s="16">
        <v>326674</v>
      </c>
      <c r="S122" s="198" t="s">
        <v>1752</v>
      </c>
      <c r="T122" s="197" t="s">
        <v>1751</v>
      </c>
    </row>
    <row r="123" spans="1:20" s="2" customFormat="1" ht="66">
      <c r="A123" s="9" t="s">
        <v>460</v>
      </c>
      <c r="B123" s="10" t="s">
        <v>461</v>
      </c>
      <c r="C123" s="11" t="s">
        <v>454</v>
      </c>
      <c r="D123" s="11" t="s">
        <v>455</v>
      </c>
      <c r="E123" s="11" t="s">
        <v>1736</v>
      </c>
      <c r="F123" s="12">
        <v>10688.09</v>
      </c>
      <c r="G123" s="13">
        <v>42849</v>
      </c>
      <c r="H123" s="14">
        <v>5344.04</v>
      </c>
      <c r="I123" s="13">
        <v>43213</v>
      </c>
      <c r="J123" s="11" t="s">
        <v>1754</v>
      </c>
      <c r="K123" s="17">
        <v>43154</v>
      </c>
      <c r="L123" s="17">
        <v>43156</v>
      </c>
      <c r="M123" s="18">
        <v>0.5</v>
      </c>
      <c r="N123" s="2" t="s">
        <v>12</v>
      </c>
      <c r="O123" s="2" t="s">
        <v>469</v>
      </c>
      <c r="P123" s="1" t="s">
        <v>474</v>
      </c>
      <c r="Q123" s="19">
        <v>43213</v>
      </c>
      <c r="R123" s="16">
        <v>326682</v>
      </c>
      <c r="S123" s="198" t="s">
        <v>1752</v>
      </c>
      <c r="T123" s="197" t="s">
        <v>1751</v>
      </c>
    </row>
    <row r="124" spans="1:20" s="2" customFormat="1" ht="66">
      <c r="A124" s="9" t="s">
        <v>380</v>
      </c>
      <c r="B124" s="10" t="s">
        <v>381</v>
      </c>
      <c r="C124" s="11" t="s">
        <v>454</v>
      </c>
      <c r="D124" s="11" t="s">
        <v>455</v>
      </c>
      <c r="E124" s="11" t="s">
        <v>1736</v>
      </c>
      <c r="F124" s="12">
        <v>10196.47</v>
      </c>
      <c r="G124" s="13">
        <v>42853</v>
      </c>
      <c r="H124" s="14">
        <v>5098.23</v>
      </c>
      <c r="I124" s="13">
        <v>43213</v>
      </c>
      <c r="J124" s="11" t="s">
        <v>1754</v>
      </c>
      <c r="K124" s="17">
        <v>43154</v>
      </c>
      <c r="L124" s="17">
        <v>43156</v>
      </c>
      <c r="M124" s="18">
        <v>0.5</v>
      </c>
      <c r="N124" s="2" t="s">
        <v>22</v>
      </c>
      <c r="O124" s="2" t="s">
        <v>470</v>
      </c>
      <c r="P124" s="1" t="s">
        <v>474</v>
      </c>
      <c r="Q124" s="19">
        <v>43213</v>
      </c>
      <c r="R124" s="16">
        <v>326693</v>
      </c>
      <c r="S124" s="198" t="s">
        <v>1752</v>
      </c>
      <c r="T124" s="197" t="s">
        <v>1751</v>
      </c>
    </row>
    <row r="125" spans="1:20" s="2" customFormat="1" ht="66">
      <c r="A125" s="9" t="s">
        <v>462</v>
      </c>
      <c r="B125" s="10" t="s">
        <v>463</v>
      </c>
      <c r="C125" s="11" t="s">
        <v>454</v>
      </c>
      <c r="D125" s="11" t="s">
        <v>455</v>
      </c>
      <c r="E125" s="11" t="s">
        <v>1736</v>
      </c>
      <c r="F125" s="12">
        <v>2994.14</v>
      </c>
      <c r="G125" s="13">
        <v>42809</v>
      </c>
      <c r="H125" s="14">
        <v>1497.07</v>
      </c>
      <c r="I125" s="13">
        <v>43213</v>
      </c>
      <c r="J125" s="11" t="s">
        <v>1754</v>
      </c>
      <c r="K125" s="17">
        <v>43154</v>
      </c>
      <c r="L125" s="17">
        <v>43156</v>
      </c>
      <c r="M125" s="18">
        <v>0.5</v>
      </c>
      <c r="N125" s="2" t="s">
        <v>19</v>
      </c>
      <c r="O125" s="2" t="s">
        <v>471</v>
      </c>
      <c r="P125" s="1" t="s">
        <v>474</v>
      </c>
      <c r="Q125" s="19">
        <v>43213</v>
      </c>
      <c r="R125" s="16">
        <v>326699</v>
      </c>
      <c r="S125" s="198" t="s">
        <v>1752</v>
      </c>
      <c r="T125" s="197" t="s">
        <v>1751</v>
      </c>
    </row>
    <row r="126" spans="1:20" s="2" customFormat="1" ht="33" customHeight="1">
      <c r="A126" s="9" t="s">
        <v>464</v>
      </c>
      <c r="B126" s="10" t="s">
        <v>322</v>
      </c>
      <c r="C126" s="11" t="s">
        <v>454</v>
      </c>
      <c r="D126" s="11" t="s">
        <v>455</v>
      </c>
      <c r="E126" s="11" t="s">
        <v>1736</v>
      </c>
      <c r="F126" s="12">
        <v>3262.61</v>
      </c>
      <c r="G126" s="13">
        <v>42978</v>
      </c>
      <c r="H126" s="14">
        <v>1631.31</v>
      </c>
      <c r="I126" s="13">
        <v>43213</v>
      </c>
      <c r="J126" s="11" t="s">
        <v>1754</v>
      </c>
      <c r="K126" s="17">
        <v>43154</v>
      </c>
      <c r="L126" s="17">
        <v>43156</v>
      </c>
      <c r="M126" s="18">
        <v>0.5</v>
      </c>
      <c r="N126" s="2" t="s">
        <v>19</v>
      </c>
      <c r="O126" s="2" t="s">
        <v>472</v>
      </c>
      <c r="P126" s="1" t="s">
        <v>474</v>
      </c>
      <c r="Q126" s="19">
        <v>43213</v>
      </c>
      <c r="R126" s="16">
        <v>326708</v>
      </c>
      <c r="S126" s="198" t="s">
        <v>1752</v>
      </c>
      <c r="T126" s="197" t="s">
        <v>1751</v>
      </c>
    </row>
    <row r="127" spans="1:20" s="2" customFormat="1" ht="33" customHeight="1">
      <c r="A127" s="9" t="s">
        <v>377</v>
      </c>
      <c r="B127" s="10" t="s">
        <v>387</v>
      </c>
      <c r="C127" s="11" t="s">
        <v>454</v>
      </c>
      <c r="D127" s="11" t="s">
        <v>455</v>
      </c>
      <c r="E127" s="11" t="s">
        <v>1736</v>
      </c>
      <c r="F127" s="12">
        <v>18662.67</v>
      </c>
      <c r="G127" s="13">
        <v>42793</v>
      </c>
      <c r="H127" s="14">
        <v>9331.34</v>
      </c>
      <c r="I127" s="13">
        <v>43213</v>
      </c>
      <c r="J127" s="11" t="s">
        <v>1754</v>
      </c>
      <c r="K127" s="17">
        <v>43154</v>
      </c>
      <c r="L127" s="17">
        <v>43156</v>
      </c>
      <c r="M127" s="18">
        <v>0.5</v>
      </c>
      <c r="N127" s="2" t="s">
        <v>22</v>
      </c>
      <c r="O127" s="2" t="s">
        <v>473</v>
      </c>
      <c r="P127" s="1" t="s">
        <v>474</v>
      </c>
      <c r="Q127" s="19">
        <v>43213</v>
      </c>
      <c r="R127" s="16">
        <v>326718</v>
      </c>
      <c r="S127" s="198" t="s">
        <v>1752</v>
      </c>
      <c r="T127" s="197" t="s">
        <v>1751</v>
      </c>
    </row>
    <row r="128" spans="1:20" s="2" customFormat="1" ht="66">
      <c r="A128" s="9" t="s">
        <v>475</v>
      </c>
      <c r="B128" s="10" t="s">
        <v>476</v>
      </c>
      <c r="C128" s="11" t="s">
        <v>477</v>
      </c>
      <c r="D128" s="11" t="s">
        <v>478</v>
      </c>
      <c r="E128" s="11" t="s">
        <v>1736</v>
      </c>
      <c r="F128" s="12">
        <v>20000</v>
      </c>
      <c r="G128" s="13">
        <v>42860</v>
      </c>
      <c r="H128" s="14">
        <v>14000</v>
      </c>
      <c r="I128" s="13">
        <v>43234</v>
      </c>
      <c r="J128" s="11" t="s">
        <v>1754</v>
      </c>
      <c r="K128" s="17">
        <v>42860</v>
      </c>
      <c r="L128" s="17">
        <v>43234</v>
      </c>
      <c r="M128" s="18">
        <v>0.7</v>
      </c>
      <c r="N128" s="2" t="s">
        <v>19</v>
      </c>
      <c r="O128" s="2" t="s">
        <v>479</v>
      </c>
      <c r="P128" s="1" t="s">
        <v>480</v>
      </c>
      <c r="Q128" s="19">
        <v>43234</v>
      </c>
      <c r="R128" s="16">
        <v>387372</v>
      </c>
      <c r="S128" s="198" t="s">
        <v>1752</v>
      </c>
      <c r="T128" s="197" t="s">
        <v>1751</v>
      </c>
    </row>
    <row r="129" spans="1:20" s="2" customFormat="1" ht="33" customHeight="1">
      <c r="A129" s="9" t="s">
        <v>481</v>
      </c>
      <c r="B129" s="10" t="s">
        <v>463</v>
      </c>
      <c r="C129" s="11" t="s">
        <v>482</v>
      </c>
      <c r="D129" s="11" t="s">
        <v>483</v>
      </c>
      <c r="E129" s="11" t="s">
        <v>1736</v>
      </c>
      <c r="F129" s="12">
        <v>9312.61</v>
      </c>
      <c r="G129" s="13">
        <v>42872</v>
      </c>
      <c r="H129" s="14">
        <v>4656.31</v>
      </c>
      <c r="I129" s="13">
        <v>43257</v>
      </c>
      <c r="J129" s="11" t="s">
        <v>1754</v>
      </c>
      <c r="K129" s="17">
        <v>43179</v>
      </c>
      <c r="L129" s="17">
        <v>43182</v>
      </c>
      <c r="M129" s="18">
        <v>0.5</v>
      </c>
      <c r="N129" s="2" t="s">
        <v>19</v>
      </c>
      <c r="O129" s="2" t="s">
        <v>490</v>
      </c>
      <c r="P129" s="1" t="s">
        <v>494</v>
      </c>
      <c r="Q129" s="19">
        <v>43257</v>
      </c>
      <c r="R129" s="16">
        <v>510488</v>
      </c>
      <c r="S129" s="198" t="s">
        <v>1752</v>
      </c>
      <c r="T129" s="197" t="s">
        <v>1751</v>
      </c>
    </row>
    <row r="130" spans="1:20" s="2" customFormat="1" ht="66">
      <c r="A130" s="9" t="s">
        <v>484</v>
      </c>
      <c r="B130" s="10" t="s">
        <v>485</v>
      </c>
      <c r="C130" s="11" t="s">
        <v>482</v>
      </c>
      <c r="D130" s="11" t="s">
        <v>483</v>
      </c>
      <c r="E130" s="11" t="s">
        <v>1736</v>
      </c>
      <c r="F130" s="12">
        <v>6781.98</v>
      </c>
      <c r="G130" s="13">
        <v>42943</v>
      </c>
      <c r="H130" s="14">
        <v>3390.99</v>
      </c>
      <c r="I130" s="13">
        <v>43257</v>
      </c>
      <c r="J130" s="11" t="s">
        <v>1754</v>
      </c>
      <c r="K130" s="17">
        <v>43179</v>
      </c>
      <c r="L130" s="17">
        <v>43182</v>
      </c>
      <c r="M130" s="18">
        <v>0.5</v>
      </c>
      <c r="N130" s="2" t="s">
        <v>22</v>
      </c>
      <c r="O130" s="2" t="s">
        <v>491</v>
      </c>
      <c r="P130" s="1" t="s">
        <v>494</v>
      </c>
      <c r="Q130" s="19">
        <v>43257</v>
      </c>
      <c r="R130" s="16">
        <v>510499</v>
      </c>
      <c r="S130" s="198" t="s">
        <v>1752</v>
      </c>
      <c r="T130" s="197" t="s">
        <v>1751</v>
      </c>
    </row>
    <row r="131" spans="1:20" s="2" customFormat="1" ht="66">
      <c r="A131" s="9" t="s">
        <v>486</v>
      </c>
      <c r="B131" s="10" t="s">
        <v>487</v>
      </c>
      <c r="C131" s="11" t="s">
        <v>482</v>
      </c>
      <c r="D131" s="11" t="s">
        <v>483</v>
      </c>
      <c r="E131" s="11" t="s">
        <v>1736</v>
      </c>
      <c r="F131" s="12">
        <v>20759.9</v>
      </c>
      <c r="G131" s="13">
        <v>43111</v>
      </c>
      <c r="H131" s="14">
        <v>10379.95</v>
      </c>
      <c r="I131" s="13">
        <v>43257</v>
      </c>
      <c r="J131" s="11" t="s">
        <v>1754</v>
      </c>
      <c r="K131" s="17">
        <v>43179</v>
      </c>
      <c r="L131" s="17">
        <v>43182</v>
      </c>
      <c r="M131" s="18">
        <v>0.5</v>
      </c>
      <c r="N131" s="2" t="s">
        <v>22</v>
      </c>
      <c r="O131" s="2" t="s">
        <v>492</v>
      </c>
      <c r="P131" s="1" t="s">
        <v>494</v>
      </c>
      <c r="Q131" s="19">
        <v>43257</v>
      </c>
      <c r="R131" s="16">
        <v>510526</v>
      </c>
      <c r="S131" s="198" t="s">
        <v>1752</v>
      </c>
      <c r="T131" s="197" t="s">
        <v>1751</v>
      </c>
    </row>
    <row r="132" spans="1:20" s="2" customFormat="1" ht="66">
      <c r="A132" s="9" t="s">
        <v>488</v>
      </c>
      <c r="B132" s="10" t="s">
        <v>489</v>
      </c>
      <c r="C132" s="11" t="s">
        <v>482</v>
      </c>
      <c r="D132" s="11" t="s">
        <v>483</v>
      </c>
      <c r="E132" s="11" t="s">
        <v>1736</v>
      </c>
      <c r="F132" s="12">
        <v>20483.61</v>
      </c>
      <c r="G132" s="13">
        <v>42866</v>
      </c>
      <c r="H132" s="14">
        <v>10241.81</v>
      </c>
      <c r="I132" s="13">
        <v>43257</v>
      </c>
      <c r="J132" s="11" t="s">
        <v>1754</v>
      </c>
      <c r="K132" s="17">
        <v>43179</v>
      </c>
      <c r="L132" s="17">
        <v>43182</v>
      </c>
      <c r="M132" s="18">
        <v>0.5</v>
      </c>
      <c r="N132" s="2" t="s">
        <v>12</v>
      </c>
      <c r="O132" s="2" t="s">
        <v>493</v>
      </c>
      <c r="P132" s="1" t="s">
        <v>494</v>
      </c>
      <c r="Q132" s="19">
        <v>43257</v>
      </c>
      <c r="R132" s="16">
        <v>510534</v>
      </c>
      <c r="S132" s="198" t="s">
        <v>1752</v>
      </c>
      <c r="T132" s="197" t="s">
        <v>1751</v>
      </c>
    </row>
    <row r="133" spans="1:20" s="2" customFormat="1" ht="66">
      <c r="A133" s="9" t="s">
        <v>495</v>
      </c>
      <c r="B133" s="10" t="s">
        <v>496</v>
      </c>
      <c r="C133" s="11" t="s">
        <v>497</v>
      </c>
      <c r="D133" s="11" t="s">
        <v>498</v>
      </c>
      <c r="E133" s="11" t="s">
        <v>1736</v>
      </c>
      <c r="F133" s="12">
        <v>6506.06</v>
      </c>
      <c r="G133" s="13">
        <v>42990</v>
      </c>
      <c r="H133" s="14">
        <v>3253.03</v>
      </c>
      <c r="I133" s="13">
        <v>43262</v>
      </c>
      <c r="J133" s="11" t="s">
        <v>1754</v>
      </c>
      <c r="K133" s="17">
        <v>43168</v>
      </c>
      <c r="L133" s="17">
        <v>43170</v>
      </c>
      <c r="M133" s="18">
        <v>0.5</v>
      </c>
      <c r="N133" s="2" t="s">
        <v>22</v>
      </c>
      <c r="O133" s="2" t="s">
        <v>511</v>
      </c>
      <c r="P133" s="1" t="s">
        <v>519</v>
      </c>
      <c r="Q133" s="19">
        <v>43262</v>
      </c>
      <c r="R133" s="16">
        <v>516100</v>
      </c>
      <c r="S133" s="198" t="s">
        <v>1752</v>
      </c>
      <c r="T133" s="197" t="s">
        <v>1751</v>
      </c>
    </row>
    <row r="134" spans="1:20" s="2" customFormat="1" ht="66">
      <c r="A134" s="9" t="s">
        <v>499</v>
      </c>
      <c r="B134" s="10" t="s">
        <v>500</v>
      </c>
      <c r="C134" s="11" t="s">
        <v>497</v>
      </c>
      <c r="D134" s="11" t="s">
        <v>498</v>
      </c>
      <c r="E134" s="11" t="s">
        <v>1736</v>
      </c>
      <c r="F134" s="12">
        <v>6183.06</v>
      </c>
      <c r="G134" s="13">
        <v>42990</v>
      </c>
      <c r="H134" s="14">
        <v>3091.53</v>
      </c>
      <c r="I134" s="13">
        <v>43262</v>
      </c>
      <c r="J134" s="11" t="s">
        <v>1754</v>
      </c>
      <c r="K134" s="17">
        <v>43168</v>
      </c>
      <c r="L134" s="17">
        <v>43170</v>
      </c>
      <c r="M134" s="18">
        <v>0.5</v>
      </c>
      <c r="N134" s="2" t="s">
        <v>22</v>
      </c>
      <c r="O134" s="2" t="s">
        <v>512</v>
      </c>
      <c r="P134" s="1" t="s">
        <v>519</v>
      </c>
      <c r="Q134" s="19">
        <v>43262</v>
      </c>
      <c r="R134" s="16">
        <v>516104</v>
      </c>
      <c r="S134" s="198" t="s">
        <v>1752</v>
      </c>
      <c r="T134" s="197" t="s">
        <v>1751</v>
      </c>
    </row>
    <row r="135" spans="1:20" s="2" customFormat="1" ht="66">
      <c r="A135" s="9" t="s">
        <v>501</v>
      </c>
      <c r="B135" s="10" t="s">
        <v>502</v>
      </c>
      <c r="C135" s="11" t="s">
        <v>497</v>
      </c>
      <c r="D135" s="11" t="s">
        <v>498</v>
      </c>
      <c r="E135" s="11" t="s">
        <v>1736</v>
      </c>
      <c r="F135" s="12">
        <v>4923.99</v>
      </c>
      <c r="G135" s="13">
        <v>42991</v>
      </c>
      <c r="H135" s="14">
        <v>2461.99</v>
      </c>
      <c r="I135" s="13">
        <v>43262</v>
      </c>
      <c r="J135" s="11" t="s">
        <v>1754</v>
      </c>
      <c r="K135" s="17">
        <v>43168</v>
      </c>
      <c r="L135" s="17">
        <v>43170</v>
      </c>
      <c r="M135" s="18">
        <v>0.5</v>
      </c>
      <c r="N135" s="2" t="s">
        <v>12</v>
      </c>
      <c r="O135" s="2" t="s">
        <v>513</v>
      </c>
      <c r="P135" s="1" t="s">
        <v>519</v>
      </c>
      <c r="Q135" s="19">
        <v>43262</v>
      </c>
      <c r="R135" s="16">
        <v>516105</v>
      </c>
      <c r="S135" s="198" t="s">
        <v>1752</v>
      </c>
      <c r="T135" s="197" t="s">
        <v>1751</v>
      </c>
    </row>
    <row r="136" spans="1:20" s="2" customFormat="1" ht="66">
      <c r="A136" s="9" t="s">
        <v>503</v>
      </c>
      <c r="B136" s="10" t="s">
        <v>504</v>
      </c>
      <c r="C136" s="11" t="s">
        <v>497</v>
      </c>
      <c r="D136" s="11" t="s">
        <v>498</v>
      </c>
      <c r="E136" s="11" t="s">
        <v>1736</v>
      </c>
      <c r="F136" s="12">
        <v>5732.53</v>
      </c>
      <c r="G136" s="13">
        <v>43003</v>
      </c>
      <c r="H136" s="14">
        <v>2866.27</v>
      </c>
      <c r="I136" s="13">
        <v>43262</v>
      </c>
      <c r="J136" s="11" t="s">
        <v>1754</v>
      </c>
      <c r="K136" s="17">
        <v>43168</v>
      </c>
      <c r="L136" s="17">
        <v>43170</v>
      </c>
      <c r="M136" s="18">
        <v>0.5</v>
      </c>
      <c r="N136" s="2" t="s">
        <v>19</v>
      </c>
      <c r="O136" s="2" t="s">
        <v>514</v>
      </c>
      <c r="P136" s="1" t="s">
        <v>519</v>
      </c>
      <c r="Q136" s="19">
        <v>43262</v>
      </c>
      <c r="R136" s="16">
        <v>516107</v>
      </c>
      <c r="S136" s="198" t="s">
        <v>1752</v>
      </c>
      <c r="T136" s="197" t="s">
        <v>1751</v>
      </c>
    </row>
    <row r="137" spans="1:20" s="2" customFormat="1" ht="66">
      <c r="A137" s="9" t="s">
        <v>505</v>
      </c>
      <c r="B137" s="10" t="s">
        <v>506</v>
      </c>
      <c r="C137" s="11" t="s">
        <v>497</v>
      </c>
      <c r="D137" s="11" t="s">
        <v>498</v>
      </c>
      <c r="E137" s="11" t="s">
        <v>1736</v>
      </c>
      <c r="F137" s="12">
        <v>6692.08</v>
      </c>
      <c r="G137" s="13">
        <v>43063</v>
      </c>
      <c r="H137" s="14">
        <v>3346.04</v>
      </c>
      <c r="I137" s="13">
        <v>43262</v>
      </c>
      <c r="J137" s="11" t="s">
        <v>1754</v>
      </c>
      <c r="K137" s="17">
        <v>43168</v>
      </c>
      <c r="L137" s="17">
        <v>43170</v>
      </c>
      <c r="M137" s="18">
        <v>0.5</v>
      </c>
      <c r="N137" s="2" t="s">
        <v>19</v>
      </c>
      <c r="O137" s="2" t="s">
        <v>515</v>
      </c>
      <c r="P137" s="1" t="s">
        <v>519</v>
      </c>
      <c r="Q137" s="19">
        <v>43262</v>
      </c>
      <c r="R137" s="16">
        <v>516109</v>
      </c>
      <c r="S137" s="198" t="s">
        <v>1752</v>
      </c>
      <c r="T137" s="197" t="s">
        <v>1751</v>
      </c>
    </row>
    <row r="138" spans="1:20" s="2" customFormat="1" ht="66">
      <c r="A138" s="9" t="s">
        <v>507</v>
      </c>
      <c r="B138" s="10" t="s">
        <v>508</v>
      </c>
      <c r="C138" s="11" t="s">
        <v>497</v>
      </c>
      <c r="D138" s="11" t="s">
        <v>498</v>
      </c>
      <c r="E138" s="11" t="s">
        <v>1736</v>
      </c>
      <c r="F138" s="12">
        <v>2317</v>
      </c>
      <c r="G138" s="13">
        <v>42999</v>
      </c>
      <c r="H138" s="14">
        <v>1158.5</v>
      </c>
      <c r="I138" s="13">
        <v>43262</v>
      </c>
      <c r="J138" s="11" t="s">
        <v>1754</v>
      </c>
      <c r="K138" s="17">
        <v>43168</v>
      </c>
      <c r="L138" s="17">
        <v>43170</v>
      </c>
      <c r="M138" s="18">
        <v>0.5</v>
      </c>
      <c r="N138" s="2" t="s">
        <v>12</v>
      </c>
      <c r="O138" s="2" t="s">
        <v>516</v>
      </c>
      <c r="P138" s="1" t="s">
        <v>519</v>
      </c>
      <c r="Q138" s="19">
        <v>43262</v>
      </c>
      <c r="R138" s="16">
        <v>516118</v>
      </c>
      <c r="S138" s="198" t="s">
        <v>1752</v>
      </c>
      <c r="T138" s="197" t="s">
        <v>1751</v>
      </c>
    </row>
    <row r="139" spans="1:20" s="2" customFormat="1" ht="66">
      <c r="A139" s="9" t="s">
        <v>509</v>
      </c>
      <c r="B139" s="10" t="s">
        <v>510</v>
      </c>
      <c r="C139" s="11" t="s">
        <v>497</v>
      </c>
      <c r="D139" s="11" t="s">
        <v>498</v>
      </c>
      <c r="E139" s="11" t="s">
        <v>1736</v>
      </c>
      <c r="F139" s="12">
        <v>5819.14</v>
      </c>
      <c r="G139" s="13">
        <v>43007</v>
      </c>
      <c r="H139" s="14">
        <v>2909.57</v>
      </c>
      <c r="I139" s="13">
        <v>43262</v>
      </c>
      <c r="J139" s="11" t="s">
        <v>1754</v>
      </c>
      <c r="K139" s="17">
        <v>43168</v>
      </c>
      <c r="L139" s="17">
        <v>43170</v>
      </c>
      <c r="M139" s="18">
        <v>0.5</v>
      </c>
      <c r="N139" s="2" t="s">
        <v>12</v>
      </c>
      <c r="O139" s="2" t="s">
        <v>517</v>
      </c>
      <c r="P139" s="1" t="s">
        <v>519</v>
      </c>
      <c r="Q139" s="19">
        <v>43262</v>
      </c>
      <c r="R139" s="16">
        <v>516437</v>
      </c>
      <c r="S139" s="198" t="s">
        <v>1752</v>
      </c>
      <c r="T139" s="197" t="s">
        <v>1751</v>
      </c>
    </row>
    <row r="140" spans="1:20" s="36" customFormat="1" ht="30" customHeight="1">
      <c r="A140" s="30" t="s">
        <v>53</v>
      </c>
      <c r="B140" s="31" t="s">
        <v>54</v>
      </c>
      <c r="C140" s="32" t="s">
        <v>497</v>
      </c>
      <c r="D140" s="32" t="s">
        <v>498</v>
      </c>
      <c r="E140" s="32">
        <v>2</v>
      </c>
      <c r="F140" s="33">
        <v>7927.62</v>
      </c>
      <c r="G140" s="33">
        <v>42996</v>
      </c>
      <c r="H140" s="35">
        <v>3808.49</v>
      </c>
      <c r="I140" s="28">
        <v>43262</v>
      </c>
      <c r="J140" s="11" t="s">
        <v>1754</v>
      </c>
      <c r="K140" s="30">
        <v>43168</v>
      </c>
      <c r="L140" s="30">
        <v>43170</v>
      </c>
      <c r="M140" s="175">
        <v>0.5</v>
      </c>
      <c r="N140" s="37" t="s">
        <v>19</v>
      </c>
      <c r="O140" s="37" t="s">
        <v>518</v>
      </c>
      <c r="P140" s="37" t="s">
        <v>519</v>
      </c>
      <c r="Q140" s="132">
        <v>43262</v>
      </c>
      <c r="R140" s="37">
        <v>516443</v>
      </c>
      <c r="S140" s="198" t="s">
        <v>1752</v>
      </c>
      <c r="T140" s="197" t="s">
        <v>1751</v>
      </c>
    </row>
    <row r="141" spans="1:20" s="2" customFormat="1" ht="66">
      <c r="A141" s="9" t="s">
        <v>520</v>
      </c>
      <c r="B141" s="10" t="s">
        <v>521</v>
      </c>
      <c r="C141" s="11" t="s">
        <v>522</v>
      </c>
      <c r="D141" s="11" t="s">
        <v>523</v>
      </c>
      <c r="E141" s="11" t="s">
        <v>1736</v>
      </c>
      <c r="F141" s="12">
        <v>10000</v>
      </c>
      <c r="G141" s="13">
        <v>42149</v>
      </c>
      <c r="H141" s="14">
        <v>6400</v>
      </c>
      <c r="I141" s="13">
        <v>43265</v>
      </c>
      <c r="J141" s="11" t="s">
        <v>1754</v>
      </c>
      <c r="K141" s="17">
        <v>42856</v>
      </c>
      <c r="L141" s="17">
        <v>43220</v>
      </c>
      <c r="M141" s="18">
        <v>0.64</v>
      </c>
      <c r="N141" s="2" t="s">
        <v>12</v>
      </c>
      <c r="O141" s="2" t="s">
        <v>535</v>
      </c>
      <c r="P141" s="1" t="s">
        <v>545</v>
      </c>
      <c r="Q141" s="19">
        <v>43265</v>
      </c>
      <c r="R141" s="16">
        <v>523533</v>
      </c>
      <c r="S141" s="198" t="s">
        <v>1752</v>
      </c>
      <c r="T141" s="197" t="s">
        <v>1751</v>
      </c>
    </row>
    <row r="142" spans="1:20" s="2" customFormat="1" ht="66">
      <c r="A142" s="9" t="s">
        <v>524</v>
      </c>
      <c r="B142" s="10" t="s">
        <v>543</v>
      </c>
      <c r="C142" s="11" t="s">
        <v>522</v>
      </c>
      <c r="D142" s="11" t="s">
        <v>523</v>
      </c>
      <c r="E142" s="11" t="s">
        <v>1736</v>
      </c>
      <c r="F142" s="12">
        <v>10000</v>
      </c>
      <c r="G142" s="13">
        <v>42149</v>
      </c>
      <c r="H142" s="14">
        <v>5500</v>
      </c>
      <c r="I142" s="13">
        <v>43265</v>
      </c>
      <c r="J142" s="11" t="s">
        <v>1754</v>
      </c>
      <c r="K142" s="17">
        <v>42856</v>
      </c>
      <c r="L142" s="17">
        <v>43220</v>
      </c>
      <c r="M142" s="18">
        <v>0.55</v>
      </c>
      <c r="N142" s="2" t="s">
        <v>12</v>
      </c>
      <c r="O142" s="2" t="s">
        <v>536</v>
      </c>
      <c r="P142" s="1" t="s">
        <v>545</v>
      </c>
      <c r="Q142" s="19">
        <v>43265</v>
      </c>
      <c r="R142" s="16">
        <v>523536</v>
      </c>
      <c r="S142" s="198" t="s">
        <v>1752</v>
      </c>
      <c r="T142" s="197" t="s">
        <v>1751</v>
      </c>
    </row>
    <row r="143" spans="1:20" s="2" customFormat="1" ht="66">
      <c r="A143" s="9" t="s">
        <v>525</v>
      </c>
      <c r="B143" s="10" t="s">
        <v>526</v>
      </c>
      <c r="C143" s="11" t="s">
        <v>522</v>
      </c>
      <c r="D143" s="11" t="s">
        <v>523</v>
      </c>
      <c r="E143" s="11" t="s">
        <v>1736</v>
      </c>
      <c r="F143" s="12">
        <v>10000</v>
      </c>
      <c r="G143" s="13">
        <v>42149</v>
      </c>
      <c r="H143" s="14">
        <v>3900</v>
      </c>
      <c r="I143" s="13">
        <v>43265</v>
      </c>
      <c r="J143" s="11" t="s">
        <v>1754</v>
      </c>
      <c r="K143" s="17">
        <v>42856</v>
      </c>
      <c r="L143" s="17">
        <v>43220</v>
      </c>
      <c r="M143" s="18">
        <v>0.39</v>
      </c>
      <c r="N143" s="2" t="s">
        <v>12</v>
      </c>
      <c r="O143" s="2" t="s">
        <v>537</v>
      </c>
      <c r="P143" s="1" t="s">
        <v>545</v>
      </c>
      <c r="Q143" s="19">
        <v>43265</v>
      </c>
      <c r="R143" s="16">
        <v>523539</v>
      </c>
      <c r="S143" s="198" t="s">
        <v>1752</v>
      </c>
      <c r="T143" s="197" t="s">
        <v>1751</v>
      </c>
    </row>
    <row r="144" spans="1:20" s="2" customFormat="1" ht="66">
      <c r="A144" s="9" t="s">
        <v>527</v>
      </c>
      <c r="B144" s="10" t="s">
        <v>528</v>
      </c>
      <c r="C144" s="11" t="s">
        <v>522</v>
      </c>
      <c r="D144" s="11" t="s">
        <v>523</v>
      </c>
      <c r="E144" s="11" t="s">
        <v>1736</v>
      </c>
      <c r="F144" s="12">
        <v>10000</v>
      </c>
      <c r="G144" s="13">
        <v>42149</v>
      </c>
      <c r="H144" s="14">
        <v>6900</v>
      </c>
      <c r="I144" s="13">
        <v>43265</v>
      </c>
      <c r="J144" s="11" t="s">
        <v>1754</v>
      </c>
      <c r="K144" s="17">
        <v>42856</v>
      </c>
      <c r="L144" s="17">
        <v>43220</v>
      </c>
      <c r="M144" s="18">
        <v>0.69</v>
      </c>
      <c r="N144" s="2" t="s">
        <v>22</v>
      </c>
      <c r="O144" s="2" t="s">
        <v>538</v>
      </c>
      <c r="P144" s="1" t="s">
        <v>545</v>
      </c>
      <c r="Q144" s="19">
        <v>43265</v>
      </c>
      <c r="R144" s="16">
        <v>523545</v>
      </c>
      <c r="S144" s="198" t="s">
        <v>1752</v>
      </c>
      <c r="T144" s="197" t="s">
        <v>1751</v>
      </c>
    </row>
    <row r="145" spans="1:20" s="2" customFormat="1" ht="66">
      <c r="A145" s="9" t="s">
        <v>529</v>
      </c>
      <c r="B145" s="10" t="s">
        <v>544</v>
      </c>
      <c r="C145" s="11" t="s">
        <v>522</v>
      </c>
      <c r="D145" s="11" t="s">
        <v>523</v>
      </c>
      <c r="E145" s="11" t="s">
        <v>1736</v>
      </c>
      <c r="F145" s="12">
        <v>10000</v>
      </c>
      <c r="G145" s="13">
        <v>42149</v>
      </c>
      <c r="H145" s="14">
        <v>3000</v>
      </c>
      <c r="I145" s="13">
        <v>43265</v>
      </c>
      <c r="J145" s="11" t="s">
        <v>1754</v>
      </c>
      <c r="K145" s="17">
        <v>42856</v>
      </c>
      <c r="L145" s="17">
        <v>43220</v>
      </c>
      <c r="M145" s="18">
        <v>0.3</v>
      </c>
      <c r="N145" s="2" t="s">
        <v>12</v>
      </c>
      <c r="O145" s="2" t="s">
        <v>539</v>
      </c>
      <c r="P145" s="1" t="s">
        <v>545</v>
      </c>
      <c r="Q145" s="19">
        <v>43265</v>
      </c>
      <c r="R145" s="16">
        <v>523555</v>
      </c>
      <c r="S145" s="198" t="s">
        <v>1752</v>
      </c>
      <c r="T145" s="197" t="s">
        <v>1751</v>
      </c>
    </row>
    <row r="146" spans="1:20" s="2" customFormat="1" ht="66">
      <c r="A146" s="9" t="s">
        <v>530</v>
      </c>
      <c r="B146" s="10" t="s">
        <v>173</v>
      </c>
      <c r="C146" s="11" t="s">
        <v>522</v>
      </c>
      <c r="D146" s="11" t="s">
        <v>523</v>
      </c>
      <c r="E146" s="11" t="s">
        <v>1736</v>
      </c>
      <c r="F146" s="12">
        <v>10000</v>
      </c>
      <c r="G146" s="13">
        <v>42149</v>
      </c>
      <c r="H146" s="14">
        <v>2500</v>
      </c>
      <c r="I146" s="13">
        <v>43265</v>
      </c>
      <c r="J146" s="11" t="s">
        <v>1754</v>
      </c>
      <c r="K146" s="17">
        <v>42856</v>
      </c>
      <c r="L146" s="17">
        <v>43220</v>
      </c>
      <c r="M146" s="18">
        <v>0.25</v>
      </c>
      <c r="N146" s="2" t="s">
        <v>12</v>
      </c>
      <c r="O146" s="2" t="s">
        <v>540</v>
      </c>
      <c r="P146" s="1" t="s">
        <v>545</v>
      </c>
      <c r="Q146" s="19">
        <v>43265</v>
      </c>
      <c r="R146" s="16">
        <v>523570</v>
      </c>
      <c r="S146" s="198" t="s">
        <v>1752</v>
      </c>
      <c r="T146" s="197" t="s">
        <v>1751</v>
      </c>
    </row>
    <row r="147" spans="1:20" s="2" customFormat="1" ht="66">
      <c r="A147" s="9" t="s">
        <v>531</v>
      </c>
      <c r="B147" s="10" t="s">
        <v>532</v>
      </c>
      <c r="C147" s="11" t="s">
        <v>522</v>
      </c>
      <c r="D147" s="11" t="s">
        <v>523</v>
      </c>
      <c r="E147" s="11" t="s">
        <v>1736</v>
      </c>
      <c r="F147" s="12">
        <v>10000</v>
      </c>
      <c r="G147" s="13">
        <v>42149</v>
      </c>
      <c r="H147" s="14">
        <v>5800</v>
      </c>
      <c r="I147" s="13">
        <v>43265</v>
      </c>
      <c r="J147" s="11" t="s">
        <v>1754</v>
      </c>
      <c r="K147" s="17">
        <v>42856</v>
      </c>
      <c r="L147" s="17">
        <v>43220</v>
      </c>
      <c r="M147" s="18">
        <v>0.58</v>
      </c>
      <c r="N147" s="2" t="s">
        <v>12</v>
      </c>
      <c r="O147" s="2" t="s">
        <v>541</v>
      </c>
      <c r="P147" s="1" t="s">
        <v>545</v>
      </c>
      <c r="Q147" s="19">
        <v>43265</v>
      </c>
      <c r="R147" s="16">
        <v>523585</v>
      </c>
      <c r="S147" s="198" t="s">
        <v>1752</v>
      </c>
      <c r="T147" s="197" t="s">
        <v>1751</v>
      </c>
    </row>
    <row r="148" spans="1:20" s="2" customFormat="1" ht="66">
      <c r="A148" s="9" t="s">
        <v>533</v>
      </c>
      <c r="B148" s="10" t="s">
        <v>534</v>
      </c>
      <c r="C148" s="11" t="s">
        <v>522</v>
      </c>
      <c r="D148" s="11" t="s">
        <v>523</v>
      </c>
      <c r="E148" s="11" t="s">
        <v>1736</v>
      </c>
      <c r="F148" s="12">
        <v>10000</v>
      </c>
      <c r="G148" s="13">
        <v>42149</v>
      </c>
      <c r="H148" s="14">
        <v>6000</v>
      </c>
      <c r="I148" s="13">
        <v>43265</v>
      </c>
      <c r="J148" s="11" t="s">
        <v>1754</v>
      </c>
      <c r="K148" s="17">
        <v>42856</v>
      </c>
      <c r="L148" s="17">
        <v>43220</v>
      </c>
      <c r="M148" s="18">
        <v>0.6</v>
      </c>
      <c r="N148" s="2" t="s">
        <v>22</v>
      </c>
      <c r="O148" s="2" t="s">
        <v>542</v>
      </c>
      <c r="P148" s="1" t="s">
        <v>545</v>
      </c>
      <c r="Q148" s="19">
        <v>43265</v>
      </c>
      <c r="R148" s="16">
        <v>523593</v>
      </c>
      <c r="S148" s="198" t="s">
        <v>1752</v>
      </c>
      <c r="T148" s="197" t="s">
        <v>1751</v>
      </c>
    </row>
    <row r="149" spans="1:20" s="2" customFormat="1" ht="66">
      <c r="A149" s="9" t="s">
        <v>546</v>
      </c>
      <c r="B149" s="10" t="s">
        <v>547</v>
      </c>
      <c r="C149" s="11" t="s">
        <v>548</v>
      </c>
      <c r="D149" s="11" t="s">
        <v>549</v>
      </c>
      <c r="E149" s="11" t="s">
        <v>1736</v>
      </c>
      <c r="F149" s="12">
        <v>4396.5</v>
      </c>
      <c r="G149" s="13" t="s">
        <v>550</v>
      </c>
      <c r="H149" s="14">
        <v>2198.25</v>
      </c>
      <c r="I149" s="13">
        <v>43278</v>
      </c>
      <c r="J149" s="11" t="s">
        <v>1754</v>
      </c>
      <c r="K149" s="17">
        <v>43203</v>
      </c>
      <c r="L149" s="17">
        <v>43205</v>
      </c>
      <c r="M149" s="18">
        <v>0.5</v>
      </c>
      <c r="N149" s="2" t="s">
        <v>12</v>
      </c>
      <c r="O149" s="2" t="s">
        <v>563</v>
      </c>
      <c r="P149" s="1" t="s">
        <v>599</v>
      </c>
      <c r="Q149" s="19">
        <v>43278</v>
      </c>
      <c r="R149" s="16">
        <v>539530</v>
      </c>
      <c r="S149" s="198" t="s">
        <v>1752</v>
      </c>
      <c r="T149" s="197" t="s">
        <v>1751</v>
      </c>
    </row>
    <row r="150" spans="1:20" s="2" customFormat="1" ht="66">
      <c r="A150" s="9" t="s">
        <v>551</v>
      </c>
      <c r="B150" s="10" t="s">
        <v>552</v>
      </c>
      <c r="C150" s="11" t="s">
        <v>548</v>
      </c>
      <c r="D150" s="11" t="s">
        <v>549</v>
      </c>
      <c r="E150" s="11" t="s">
        <v>1736</v>
      </c>
      <c r="F150" s="12">
        <v>5017.03</v>
      </c>
      <c r="G150" s="13" t="s">
        <v>553</v>
      </c>
      <c r="H150" s="14">
        <v>2508.52</v>
      </c>
      <c r="I150" s="13">
        <v>43278</v>
      </c>
      <c r="J150" s="11" t="s">
        <v>1754</v>
      </c>
      <c r="K150" s="17">
        <v>43203</v>
      </c>
      <c r="L150" s="17">
        <v>43205</v>
      </c>
      <c r="M150" s="18">
        <v>0.5</v>
      </c>
      <c r="N150" s="2" t="s">
        <v>12</v>
      </c>
      <c r="O150" s="2" t="s">
        <v>564</v>
      </c>
      <c r="P150" s="1" t="s">
        <v>599</v>
      </c>
      <c r="Q150" s="19">
        <v>43278</v>
      </c>
      <c r="R150" s="16">
        <v>539547</v>
      </c>
      <c r="S150" s="198" t="s">
        <v>1752</v>
      </c>
      <c r="T150" s="197" t="s">
        <v>1751</v>
      </c>
    </row>
    <row r="151" spans="1:20" s="2" customFormat="1" ht="66">
      <c r="A151" s="9" t="s">
        <v>554</v>
      </c>
      <c r="B151" s="10" t="s">
        <v>555</v>
      </c>
      <c r="C151" s="11" t="s">
        <v>548</v>
      </c>
      <c r="D151" s="11" t="s">
        <v>549</v>
      </c>
      <c r="E151" s="11" t="s">
        <v>1736</v>
      </c>
      <c r="F151" s="12">
        <v>7614.99</v>
      </c>
      <c r="G151" s="13" t="s">
        <v>556</v>
      </c>
      <c r="H151" s="14">
        <v>3807.5</v>
      </c>
      <c r="I151" s="13">
        <v>43278</v>
      </c>
      <c r="J151" s="11" t="s">
        <v>1754</v>
      </c>
      <c r="K151" s="17">
        <v>43203</v>
      </c>
      <c r="L151" s="17">
        <v>43205</v>
      </c>
      <c r="M151" s="18">
        <v>0.5</v>
      </c>
      <c r="N151" s="2" t="s">
        <v>12</v>
      </c>
      <c r="O151" s="2" t="s">
        <v>565</v>
      </c>
      <c r="P151" s="1" t="s">
        <v>599</v>
      </c>
      <c r="Q151" s="19">
        <v>43278</v>
      </c>
      <c r="R151" s="16">
        <v>539584</v>
      </c>
      <c r="S151" s="198" t="s">
        <v>1752</v>
      </c>
      <c r="T151" s="197" t="s">
        <v>1751</v>
      </c>
    </row>
    <row r="152" spans="1:20" s="2" customFormat="1" ht="66">
      <c r="A152" s="9" t="s">
        <v>557</v>
      </c>
      <c r="B152" s="10" t="s">
        <v>558</v>
      </c>
      <c r="C152" s="11" t="s">
        <v>548</v>
      </c>
      <c r="D152" s="11" t="s">
        <v>549</v>
      </c>
      <c r="E152" s="11" t="s">
        <v>1736</v>
      </c>
      <c r="F152" s="12">
        <v>6523.79</v>
      </c>
      <c r="G152" s="13" t="s">
        <v>559</v>
      </c>
      <c r="H152" s="14">
        <v>3081.9</v>
      </c>
      <c r="I152" s="13">
        <v>43278</v>
      </c>
      <c r="J152" s="11" t="s">
        <v>1754</v>
      </c>
      <c r="K152" s="17">
        <v>43203</v>
      </c>
      <c r="L152" s="17">
        <v>43205</v>
      </c>
      <c r="M152" s="18">
        <v>0.47</v>
      </c>
      <c r="N152" s="2" t="s">
        <v>19</v>
      </c>
      <c r="O152" s="2" t="s">
        <v>566</v>
      </c>
      <c r="P152" s="1" t="s">
        <v>599</v>
      </c>
      <c r="Q152" s="19">
        <v>43278</v>
      </c>
      <c r="R152" s="16">
        <v>539606</v>
      </c>
      <c r="S152" s="198" t="s">
        <v>1752</v>
      </c>
      <c r="T152" s="197" t="s">
        <v>1751</v>
      </c>
    </row>
    <row r="153" spans="1:20" s="2" customFormat="1" ht="66">
      <c r="A153" s="9" t="s">
        <v>560</v>
      </c>
      <c r="B153" s="10" t="s">
        <v>561</v>
      </c>
      <c r="C153" s="11" t="s">
        <v>548</v>
      </c>
      <c r="D153" s="11" t="s">
        <v>549</v>
      </c>
      <c r="E153" s="11" t="s">
        <v>1736</v>
      </c>
      <c r="F153" s="12">
        <v>5675.03</v>
      </c>
      <c r="G153" s="13" t="s">
        <v>562</v>
      </c>
      <c r="H153" s="14">
        <v>2837.52</v>
      </c>
      <c r="I153" s="13">
        <v>43278</v>
      </c>
      <c r="J153" s="11" t="s">
        <v>1754</v>
      </c>
      <c r="K153" s="17">
        <v>43203</v>
      </c>
      <c r="L153" s="17">
        <v>43205</v>
      </c>
      <c r="M153" s="18">
        <v>0.5</v>
      </c>
      <c r="N153" s="2" t="s">
        <v>12</v>
      </c>
      <c r="O153" s="2" t="s">
        <v>567</v>
      </c>
      <c r="P153" s="1" t="s">
        <v>599</v>
      </c>
      <c r="Q153" s="19">
        <v>43278</v>
      </c>
      <c r="R153" s="16">
        <v>539627</v>
      </c>
      <c r="S153" s="198" t="s">
        <v>1752</v>
      </c>
      <c r="T153" s="197" t="s">
        <v>1751</v>
      </c>
    </row>
    <row r="154" spans="1:20" s="2" customFormat="1" ht="66">
      <c r="A154" s="9" t="s">
        <v>39</v>
      </c>
      <c r="B154" s="10" t="s">
        <v>40</v>
      </c>
      <c r="C154" s="11" t="s">
        <v>568</v>
      </c>
      <c r="D154" s="11" t="s">
        <v>569</v>
      </c>
      <c r="E154" s="11" t="s">
        <v>1736</v>
      </c>
      <c r="F154" s="12">
        <v>5023.07</v>
      </c>
      <c r="G154" s="13" t="s">
        <v>570</v>
      </c>
      <c r="H154" s="14">
        <v>3516.15</v>
      </c>
      <c r="I154" s="13">
        <v>43278</v>
      </c>
      <c r="J154" s="11" t="s">
        <v>1754</v>
      </c>
      <c r="K154" s="17" t="s">
        <v>571</v>
      </c>
      <c r="L154" s="17" t="s">
        <v>572</v>
      </c>
      <c r="M154" s="18">
        <v>0.7</v>
      </c>
      <c r="N154" s="2" t="s">
        <v>12</v>
      </c>
      <c r="O154" s="2" t="s">
        <v>581</v>
      </c>
      <c r="P154" s="1" t="s">
        <v>601</v>
      </c>
      <c r="Q154" s="19">
        <v>43278</v>
      </c>
      <c r="R154" s="16">
        <v>539665</v>
      </c>
      <c r="S154" s="198" t="s">
        <v>1752</v>
      </c>
      <c r="T154" s="197" t="s">
        <v>1751</v>
      </c>
    </row>
    <row r="155" spans="1:20" s="2" customFormat="1" ht="66">
      <c r="A155" s="9" t="s">
        <v>573</v>
      </c>
      <c r="B155" s="10" t="s">
        <v>574</v>
      </c>
      <c r="C155" s="11" t="s">
        <v>568</v>
      </c>
      <c r="D155" s="11" t="s">
        <v>569</v>
      </c>
      <c r="E155" s="11" t="s">
        <v>1736</v>
      </c>
      <c r="F155" s="12">
        <v>5086.07</v>
      </c>
      <c r="G155" s="13" t="s">
        <v>575</v>
      </c>
      <c r="H155" s="14">
        <v>3560.25</v>
      </c>
      <c r="I155" s="13">
        <v>43278</v>
      </c>
      <c r="J155" s="11" t="s">
        <v>1754</v>
      </c>
      <c r="K155" s="17" t="s">
        <v>571</v>
      </c>
      <c r="L155" s="17" t="s">
        <v>572</v>
      </c>
      <c r="M155" s="18">
        <v>0.7</v>
      </c>
      <c r="N155" s="2" t="s">
        <v>19</v>
      </c>
      <c r="O155" s="2" t="s">
        <v>582</v>
      </c>
      <c r="P155" s="1" t="s">
        <v>601</v>
      </c>
      <c r="Q155" s="19">
        <v>43278</v>
      </c>
      <c r="R155" s="16">
        <v>539685</v>
      </c>
      <c r="S155" s="198" t="s">
        <v>1752</v>
      </c>
      <c r="T155" s="197" t="s">
        <v>1751</v>
      </c>
    </row>
    <row r="156" spans="1:20" s="2" customFormat="1" ht="66">
      <c r="A156" s="9" t="s">
        <v>576</v>
      </c>
      <c r="B156" s="10" t="s">
        <v>600</v>
      </c>
      <c r="C156" s="11" t="s">
        <v>568</v>
      </c>
      <c r="D156" s="11" t="s">
        <v>569</v>
      </c>
      <c r="E156" s="11" t="s">
        <v>1736</v>
      </c>
      <c r="F156" s="12">
        <v>5073.57</v>
      </c>
      <c r="G156" s="13" t="s">
        <v>577</v>
      </c>
      <c r="H156" s="14">
        <v>3551.5</v>
      </c>
      <c r="I156" s="13">
        <v>43278</v>
      </c>
      <c r="J156" s="11" t="s">
        <v>1754</v>
      </c>
      <c r="K156" s="17" t="s">
        <v>571</v>
      </c>
      <c r="L156" s="17" t="s">
        <v>572</v>
      </c>
      <c r="M156" s="18">
        <v>0.7</v>
      </c>
      <c r="N156" s="2" t="s">
        <v>22</v>
      </c>
      <c r="O156" s="2" t="s">
        <v>583</v>
      </c>
      <c r="P156" s="1" t="s">
        <v>601</v>
      </c>
      <c r="Q156" s="19">
        <v>43278</v>
      </c>
      <c r="R156" s="16">
        <v>539726</v>
      </c>
      <c r="S156" s="198" t="s">
        <v>1752</v>
      </c>
      <c r="T156" s="197" t="s">
        <v>1751</v>
      </c>
    </row>
    <row r="157" spans="1:20" s="2" customFormat="1" ht="66">
      <c r="A157" s="9" t="s">
        <v>578</v>
      </c>
      <c r="B157" s="10" t="s">
        <v>579</v>
      </c>
      <c r="C157" s="11" t="s">
        <v>568</v>
      </c>
      <c r="D157" s="11" t="s">
        <v>569</v>
      </c>
      <c r="E157" s="11" t="s">
        <v>1736</v>
      </c>
      <c r="F157" s="12">
        <v>5245.47</v>
      </c>
      <c r="G157" s="13" t="s">
        <v>580</v>
      </c>
      <c r="H157" s="14">
        <v>3671.83</v>
      </c>
      <c r="I157" s="13">
        <v>43278</v>
      </c>
      <c r="J157" s="11" t="s">
        <v>1754</v>
      </c>
      <c r="K157" s="17" t="s">
        <v>571</v>
      </c>
      <c r="L157" s="17" t="s">
        <v>572</v>
      </c>
      <c r="M157" s="18">
        <v>0.7</v>
      </c>
      <c r="N157" s="2" t="s">
        <v>19</v>
      </c>
      <c r="O157" s="2" t="s">
        <v>584</v>
      </c>
      <c r="P157" s="1" t="s">
        <v>601</v>
      </c>
      <c r="Q157" s="19">
        <v>43278</v>
      </c>
      <c r="R157" s="16">
        <v>539734</v>
      </c>
      <c r="S157" s="198" t="s">
        <v>1752</v>
      </c>
      <c r="T157" s="197" t="s">
        <v>1751</v>
      </c>
    </row>
    <row r="158" spans="1:20" s="2" customFormat="1" ht="66">
      <c r="A158" s="9" t="s">
        <v>585</v>
      </c>
      <c r="B158" s="10" t="s">
        <v>586</v>
      </c>
      <c r="C158" s="11" t="s">
        <v>587</v>
      </c>
      <c r="D158" s="11" t="s">
        <v>588</v>
      </c>
      <c r="E158" s="11" t="s">
        <v>1736</v>
      </c>
      <c r="F158" s="12">
        <v>14266.64</v>
      </c>
      <c r="G158" s="13">
        <v>42984</v>
      </c>
      <c r="H158" s="14">
        <v>7133.32</v>
      </c>
      <c r="I158" s="13">
        <v>43279</v>
      </c>
      <c r="J158" s="11" t="s">
        <v>1754</v>
      </c>
      <c r="K158" s="17">
        <v>43213</v>
      </c>
      <c r="L158" s="17">
        <v>43217</v>
      </c>
      <c r="M158" s="18">
        <v>0.5</v>
      </c>
      <c r="N158" s="2" t="s">
        <v>22</v>
      </c>
      <c r="O158" s="2" t="s">
        <v>595</v>
      </c>
      <c r="P158" s="1" t="s">
        <v>607</v>
      </c>
      <c r="Q158" s="19">
        <v>43279</v>
      </c>
      <c r="R158" s="16">
        <v>540227</v>
      </c>
      <c r="S158" s="198" t="s">
        <v>1752</v>
      </c>
      <c r="T158" s="197" t="s">
        <v>1751</v>
      </c>
    </row>
    <row r="159" spans="1:20" s="2" customFormat="1" ht="66">
      <c r="A159" s="9" t="s">
        <v>589</v>
      </c>
      <c r="B159" s="10" t="s">
        <v>590</v>
      </c>
      <c r="C159" s="11" t="s">
        <v>587</v>
      </c>
      <c r="D159" s="11" t="s">
        <v>588</v>
      </c>
      <c r="E159" s="11" t="s">
        <v>1736</v>
      </c>
      <c r="F159" s="12">
        <v>13740.64</v>
      </c>
      <c r="G159" s="13">
        <v>42968</v>
      </c>
      <c r="H159" s="14">
        <v>6870.32</v>
      </c>
      <c r="I159" s="13">
        <v>43279</v>
      </c>
      <c r="J159" s="11" t="s">
        <v>1754</v>
      </c>
      <c r="K159" s="17">
        <v>43213</v>
      </c>
      <c r="L159" s="17">
        <v>43217</v>
      </c>
      <c r="M159" s="18">
        <v>0.5</v>
      </c>
      <c r="N159" s="2" t="s">
        <v>22</v>
      </c>
      <c r="O159" s="2" t="s">
        <v>596</v>
      </c>
      <c r="P159" s="1" t="s">
        <v>607</v>
      </c>
      <c r="Q159" s="19">
        <v>43279</v>
      </c>
      <c r="R159" s="16">
        <v>540230</v>
      </c>
      <c r="S159" s="198" t="s">
        <v>1752</v>
      </c>
      <c r="T159" s="197" t="s">
        <v>1751</v>
      </c>
    </row>
    <row r="160" spans="1:20" s="2" customFormat="1" ht="66">
      <c r="A160" s="9" t="s">
        <v>591</v>
      </c>
      <c r="B160" s="10" t="s">
        <v>592</v>
      </c>
      <c r="C160" s="11" t="s">
        <v>587</v>
      </c>
      <c r="D160" s="11" t="s">
        <v>588</v>
      </c>
      <c r="E160" s="11" t="s">
        <v>1736</v>
      </c>
      <c r="F160" s="12">
        <v>13392.19</v>
      </c>
      <c r="G160" s="13">
        <v>42969</v>
      </c>
      <c r="H160" s="35">
        <v>6462.76</v>
      </c>
      <c r="I160" s="13">
        <v>43279</v>
      </c>
      <c r="J160" s="11" t="s">
        <v>1754</v>
      </c>
      <c r="K160" s="17">
        <v>43213</v>
      </c>
      <c r="L160" s="17">
        <v>43217</v>
      </c>
      <c r="M160" s="18">
        <v>0.48</v>
      </c>
      <c r="N160" s="2" t="s">
        <v>606</v>
      </c>
      <c r="O160" s="2" t="s">
        <v>597</v>
      </c>
      <c r="P160" s="1" t="s">
        <v>607</v>
      </c>
      <c r="Q160" s="19">
        <v>43279</v>
      </c>
      <c r="R160" s="16">
        <v>540231</v>
      </c>
      <c r="S160" s="198" t="s">
        <v>1752</v>
      </c>
      <c r="T160" s="197" t="s">
        <v>1751</v>
      </c>
    </row>
    <row r="161" spans="1:20" s="2" customFormat="1" ht="66">
      <c r="A161" s="9" t="s">
        <v>593</v>
      </c>
      <c r="B161" s="10" t="s">
        <v>594</v>
      </c>
      <c r="C161" s="11" t="s">
        <v>587</v>
      </c>
      <c r="D161" s="11" t="s">
        <v>588</v>
      </c>
      <c r="E161" s="11" t="s">
        <v>1736</v>
      </c>
      <c r="F161" s="12">
        <v>15135.32</v>
      </c>
      <c r="G161" s="13">
        <v>42978</v>
      </c>
      <c r="H161" s="14">
        <v>7567.66</v>
      </c>
      <c r="I161" s="13">
        <v>43279</v>
      </c>
      <c r="J161" s="11" t="s">
        <v>1754</v>
      </c>
      <c r="K161" s="17">
        <v>43213</v>
      </c>
      <c r="L161" s="17">
        <v>43217</v>
      </c>
      <c r="M161" s="18">
        <v>0.5</v>
      </c>
      <c r="N161" s="2" t="s">
        <v>22</v>
      </c>
      <c r="O161" s="2" t="s">
        <v>598</v>
      </c>
      <c r="P161" s="1" t="s">
        <v>607</v>
      </c>
      <c r="Q161" s="19">
        <v>43279</v>
      </c>
      <c r="R161" s="16">
        <v>540236</v>
      </c>
      <c r="S161" s="198" t="s">
        <v>1752</v>
      </c>
      <c r="T161" s="197" t="s">
        <v>1751</v>
      </c>
    </row>
    <row r="162" spans="1:20" s="2" customFormat="1" ht="66">
      <c r="A162" s="9" t="s">
        <v>602</v>
      </c>
      <c r="B162" s="10" t="s">
        <v>605</v>
      </c>
      <c r="C162" s="11" t="s">
        <v>603</v>
      </c>
      <c r="D162" s="11" t="s">
        <v>604</v>
      </c>
      <c r="E162" s="11" t="s">
        <v>1736</v>
      </c>
      <c r="F162" s="12">
        <v>16588</v>
      </c>
      <c r="G162" s="13">
        <v>42964</v>
      </c>
      <c r="H162" s="14">
        <v>11611.6</v>
      </c>
      <c r="I162" s="13">
        <v>43280</v>
      </c>
      <c r="J162" s="11" t="s">
        <v>1754</v>
      </c>
      <c r="K162" s="17">
        <v>43051</v>
      </c>
      <c r="L162" s="17">
        <v>43237</v>
      </c>
      <c r="M162" s="18">
        <v>0.7</v>
      </c>
      <c r="N162" s="2" t="s">
        <v>12</v>
      </c>
      <c r="O162" s="2" t="s">
        <v>609</v>
      </c>
      <c r="P162" s="1" t="s">
        <v>608</v>
      </c>
      <c r="Q162" s="19">
        <v>43280</v>
      </c>
      <c r="R162" s="16">
        <v>541467</v>
      </c>
      <c r="S162" s="198" t="s">
        <v>1752</v>
      </c>
      <c r="T162" s="197" t="s">
        <v>1751</v>
      </c>
    </row>
    <row r="163" spans="1:20" s="2" customFormat="1" ht="66">
      <c r="A163" s="9" t="s">
        <v>610</v>
      </c>
      <c r="B163" s="10" t="s">
        <v>611</v>
      </c>
      <c r="C163" s="11" t="s">
        <v>612</v>
      </c>
      <c r="D163" s="11" t="s">
        <v>613</v>
      </c>
      <c r="E163" s="11" t="s">
        <v>1736</v>
      </c>
      <c r="F163" s="12">
        <v>20000</v>
      </c>
      <c r="G163" s="13">
        <v>42991</v>
      </c>
      <c r="H163" s="14">
        <v>14000</v>
      </c>
      <c r="I163" s="13">
        <v>43283</v>
      </c>
      <c r="J163" s="11" t="s">
        <v>1754</v>
      </c>
      <c r="K163" s="17">
        <v>42996</v>
      </c>
      <c r="L163" s="17">
        <v>43163</v>
      </c>
      <c r="M163" s="18">
        <v>0.7</v>
      </c>
      <c r="N163" s="2" t="s">
        <v>22</v>
      </c>
      <c r="O163" s="2" t="s">
        <v>614</v>
      </c>
      <c r="P163" s="1" t="s">
        <v>615</v>
      </c>
      <c r="Q163" s="19">
        <v>43283</v>
      </c>
      <c r="R163" s="16">
        <v>544036</v>
      </c>
      <c r="S163" s="198" t="s">
        <v>1752</v>
      </c>
      <c r="T163" s="197" t="s">
        <v>1751</v>
      </c>
    </row>
    <row r="164" spans="1:20" s="2" customFormat="1" ht="66">
      <c r="A164" s="9" t="s">
        <v>616</v>
      </c>
      <c r="B164" s="10" t="s">
        <v>617</v>
      </c>
      <c r="C164" s="11" t="s">
        <v>618</v>
      </c>
      <c r="D164" s="11" t="s">
        <v>619</v>
      </c>
      <c r="E164" s="11" t="s">
        <v>1736</v>
      </c>
      <c r="F164" s="12">
        <v>20000</v>
      </c>
      <c r="G164" s="13">
        <v>43145</v>
      </c>
      <c r="H164" s="14">
        <v>14000</v>
      </c>
      <c r="I164" s="13">
        <v>43283</v>
      </c>
      <c r="J164" s="11" t="s">
        <v>1754</v>
      </c>
      <c r="K164" s="17">
        <v>43140</v>
      </c>
      <c r="L164" s="17">
        <v>43272</v>
      </c>
      <c r="M164" s="18">
        <v>0.7</v>
      </c>
      <c r="N164" s="2" t="s">
        <v>19</v>
      </c>
      <c r="O164" s="2" t="s">
        <v>620</v>
      </c>
      <c r="P164" s="1" t="s">
        <v>628</v>
      </c>
      <c r="Q164" s="19">
        <v>43283</v>
      </c>
      <c r="R164" s="16">
        <v>544077</v>
      </c>
      <c r="S164" s="198" t="s">
        <v>1752</v>
      </c>
      <c r="T164" s="197" t="s">
        <v>1751</v>
      </c>
    </row>
    <row r="165" spans="1:20" s="2" customFormat="1" ht="66">
      <c r="A165" s="9" t="s">
        <v>51</v>
      </c>
      <c r="B165" s="10" t="s">
        <v>52</v>
      </c>
      <c r="C165" s="11" t="s">
        <v>621</v>
      </c>
      <c r="D165" s="11" t="s">
        <v>622</v>
      </c>
      <c r="E165" s="11" t="s">
        <v>1736</v>
      </c>
      <c r="F165" s="12">
        <v>6812.17</v>
      </c>
      <c r="G165" s="13">
        <v>42912</v>
      </c>
      <c r="H165" s="14">
        <v>3406.09</v>
      </c>
      <c r="I165" s="13">
        <v>43285</v>
      </c>
      <c r="J165" s="11" t="s">
        <v>1754</v>
      </c>
      <c r="K165" s="17">
        <v>43257</v>
      </c>
      <c r="L165" s="17">
        <v>43260</v>
      </c>
      <c r="M165" s="18">
        <v>0.5</v>
      </c>
      <c r="N165" s="2" t="s">
        <v>22</v>
      </c>
      <c r="O165" s="2" t="s">
        <v>627</v>
      </c>
      <c r="P165" s="1" t="s">
        <v>631</v>
      </c>
      <c r="Q165" s="19">
        <v>43285</v>
      </c>
      <c r="R165" s="16">
        <v>546018</v>
      </c>
      <c r="S165" s="198" t="s">
        <v>1752</v>
      </c>
      <c r="T165" s="197" t="s">
        <v>1751</v>
      </c>
    </row>
    <row r="166" spans="1:20" s="2" customFormat="1" ht="66">
      <c r="A166" s="9" t="s">
        <v>623</v>
      </c>
      <c r="B166" s="10" t="s">
        <v>624</v>
      </c>
      <c r="C166" s="11" t="s">
        <v>621</v>
      </c>
      <c r="D166" s="11" t="s">
        <v>622</v>
      </c>
      <c r="E166" s="11" t="s">
        <v>1736</v>
      </c>
      <c r="F166" s="12">
        <v>6812.17</v>
      </c>
      <c r="G166" s="13">
        <v>42908</v>
      </c>
      <c r="H166" s="14">
        <v>3406.09</v>
      </c>
      <c r="I166" s="13">
        <v>43285</v>
      </c>
      <c r="J166" s="11" t="s">
        <v>1754</v>
      </c>
      <c r="K166" s="17">
        <v>43257</v>
      </c>
      <c r="L166" s="17">
        <v>43260</v>
      </c>
      <c r="M166" s="18">
        <v>0.5</v>
      </c>
      <c r="N166" s="2" t="s">
        <v>22</v>
      </c>
      <c r="O166" s="2" t="s">
        <v>629</v>
      </c>
      <c r="P166" s="1" t="s">
        <v>631</v>
      </c>
      <c r="Q166" s="19">
        <v>43285</v>
      </c>
      <c r="R166" s="16">
        <v>546115</v>
      </c>
      <c r="S166" s="198" t="s">
        <v>1752</v>
      </c>
      <c r="T166" s="197" t="s">
        <v>1751</v>
      </c>
    </row>
    <row r="167" spans="1:20" s="2" customFormat="1" ht="66">
      <c r="A167" s="9" t="s">
        <v>625</v>
      </c>
      <c r="B167" s="10" t="s">
        <v>626</v>
      </c>
      <c r="C167" s="11" t="s">
        <v>621</v>
      </c>
      <c r="D167" s="11" t="s">
        <v>622</v>
      </c>
      <c r="E167" s="11" t="s">
        <v>1736</v>
      </c>
      <c r="F167" s="12">
        <v>6812.17</v>
      </c>
      <c r="G167" s="13">
        <v>42907</v>
      </c>
      <c r="H167" s="14">
        <v>3406.09</v>
      </c>
      <c r="I167" s="13">
        <v>43285</v>
      </c>
      <c r="J167" s="11" t="s">
        <v>1754</v>
      </c>
      <c r="K167" s="17">
        <v>43257</v>
      </c>
      <c r="L167" s="17">
        <v>43260</v>
      </c>
      <c r="M167" s="18">
        <v>0.5</v>
      </c>
      <c r="N167" s="2" t="s">
        <v>19</v>
      </c>
      <c r="O167" s="2" t="s">
        <v>630</v>
      </c>
      <c r="P167" s="1" t="s">
        <v>631</v>
      </c>
      <c r="Q167" s="19">
        <v>43285</v>
      </c>
      <c r="R167" s="16">
        <v>546301</v>
      </c>
      <c r="S167" s="198" t="s">
        <v>1752</v>
      </c>
      <c r="T167" s="197" t="s">
        <v>1751</v>
      </c>
    </row>
    <row r="168" spans="1:20" s="2" customFormat="1" ht="66">
      <c r="A168" s="9" t="s">
        <v>632</v>
      </c>
      <c r="B168" s="10" t="s">
        <v>320</v>
      </c>
      <c r="C168" s="11" t="s">
        <v>548</v>
      </c>
      <c r="D168" s="11" t="s">
        <v>549</v>
      </c>
      <c r="E168" s="11" t="s">
        <v>1736</v>
      </c>
      <c r="F168" s="12">
        <v>6032.57</v>
      </c>
      <c r="G168" s="13">
        <v>43000</v>
      </c>
      <c r="H168" s="14">
        <v>3016.29</v>
      </c>
      <c r="I168" s="13">
        <v>43286</v>
      </c>
      <c r="J168" s="11" t="s">
        <v>1754</v>
      </c>
      <c r="K168" s="17">
        <v>43203</v>
      </c>
      <c r="L168" s="17">
        <v>43205</v>
      </c>
      <c r="M168" s="18">
        <v>0.5</v>
      </c>
      <c r="N168" s="2" t="s">
        <v>22</v>
      </c>
      <c r="O168" s="2" t="s">
        <v>633</v>
      </c>
      <c r="P168" s="1" t="s">
        <v>634</v>
      </c>
      <c r="Q168" s="19">
        <v>43286</v>
      </c>
      <c r="R168" s="16">
        <v>547223</v>
      </c>
      <c r="S168" s="198" t="s">
        <v>1752</v>
      </c>
      <c r="T168" s="197" t="s">
        <v>1751</v>
      </c>
    </row>
    <row r="169" spans="1:20" s="37" customFormat="1" ht="66">
      <c r="A169" s="30" t="s">
        <v>348</v>
      </c>
      <c r="B169" s="34" t="s">
        <v>636</v>
      </c>
      <c r="C169" s="32" t="s">
        <v>635</v>
      </c>
      <c r="D169" s="32" t="s">
        <v>638</v>
      </c>
      <c r="E169" s="11" t="s">
        <v>1736</v>
      </c>
      <c r="F169" s="33">
        <v>77169.57</v>
      </c>
      <c r="G169" s="28">
        <v>43143</v>
      </c>
      <c r="H169" s="35">
        <v>38584.79</v>
      </c>
      <c r="I169" s="28">
        <v>43297</v>
      </c>
      <c r="J169" s="11" t="s">
        <v>1754</v>
      </c>
      <c r="K169" s="94">
        <v>43181</v>
      </c>
      <c r="L169" s="94">
        <v>43183</v>
      </c>
      <c r="M169" s="175">
        <v>0.5</v>
      </c>
      <c r="N169" s="37" t="s">
        <v>12</v>
      </c>
      <c r="O169" s="37" t="s">
        <v>640</v>
      </c>
      <c r="P169" s="155" t="s">
        <v>639</v>
      </c>
      <c r="Q169" s="132">
        <v>43297</v>
      </c>
      <c r="R169" s="178">
        <v>553245</v>
      </c>
      <c r="S169" s="198" t="s">
        <v>1752</v>
      </c>
      <c r="T169" s="197" t="s">
        <v>1751</v>
      </c>
    </row>
    <row r="170" spans="1:20" s="36" customFormat="1" ht="33" customHeight="1">
      <c r="A170" s="30" t="s">
        <v>368</v>
      </c>
      <c r="B170" s="31" t="s">
        <v>40</v>
      </c>
      <c r="C170" s="32" t="s">
        <v>641</v>
      </c>
      <c r="D170" s="32" t="s">
        <v>642</v>
      </c>
      <c r="E170" s="11" t="s">
        <v>1736</v>
      </c>
      <c r="F170" s="33">
        <v>5922.05</v>
      </c>
      <c r="G170" s="28" t="s">
        <v>643</v>
      </c>
      <c r="H170" s="35">
        <v>2961.03</v>
      </c>
      <c r="I170" s="28">
        <v>43297</v>
      </c>
      <c r="J170" s="11" t="s">
        <v>1754</v>
      </c>
      <c r="K170" s="30" t="s">
        <v>644</v>
      </c>
      <c r="L170" s="30" t="s">
        <v>645</v>
      </c>
      <c r="M170" s="18">
        <v>0.5</v>
      </c>
      <c r="N170" s="37" t="s">
        <v>12</v>
      </c>
      <c r="O170" s="37" t="s">
        <v>657</v>
      </c>
      <c r="P170" s="37" t="s">
        <v>701</v>
      </c>
      <c r="Q170" s="28">
        <v>43297</v>
      </c>
      <c r="R170" s="37">
        <v>560026</v>
      </c>
      <c r="S170" s="198" t="s">
        <v>1752</v>
      </c>
      <c r="T170" s="197" t="s">
        <v>1751</v>
      </c>
    </row>
    <row r="171" spans="1:20" s="36" customFormat="1" ht="36" customHeight="1">
      <c r="A171" s="30" t="s">
        <v>646</v>
      </c>
      <c r="B171" s="31" t="s">
        <v>647</v>
      </c>
      <c r="C171" s="32" t="s">
        <v>641</v>
      </c>
      <c r="D171" s="32" t="s">
        <v>642</v>
      </c>
      <c r="E171" s="11" t="s">
        <v>1736</v>
      </c>
      <c r="F171" s="33">
        <v>7738.08</v>
      </c>
      <c r="G171" s="28" t="s">
        <v>648</v>
      </c>
      <c r="H171" s="35">
        <v>3869.04</v>
      </c>
      <c r="I171" s="28">
        <v>43297</v>
      </c>
      <c r="J171" s="11" t="s">
        <v>1754</v>
      </c>
      <c r="K171" s="30" t="s">
        <v>644</v>
      </c>
      <c r="L171" s="30" t="s">
        <v>645</v>
      </c>
      <c r="M171" s="18">
        <v>0.5</v>
      </c>
      <c r="N171" s="37" t="s">
        <v>22</v>
      </c>
      <c r="O171" s="37" t="s">
        <v>658</v>
      </c>
      <c r="P171" s="37" t="s">
        <v>701</v>
      </c>
      <c r="Q171" s="28">
        <v>43297</v>
      </c>
      <c r="R171" s="37">
        <v>560033</v>
      </c>
      <c r="S171" s="198" t="s">
        <v>1752</v>
      </c>
      <c r="T171" s="197" t="s">
        <v>1751</v>
      </c>
    </row>
    <row r="172" spans="1:20" s="36" customFormat="1" ht="30" customHeight="1">
      <c r="A172" s="30" t="s">
        <v>649</v>
      </c>
      <c r="B172" s="31" t="s">
        <v>528</v>
      </c>
      <c r="C172" s="32" t="s">
        <v>641</v>
      </c>
      <c r="D172" s="32" t="s">
        <v>642</v>
      </c>
      <c r="E172" s="11" t="s">
        <v>1736</v>
      </c>
      <c r="F172" s="33">
        <v>6471.36</v>
      </c>
      <c r="G172" s="28" t="s">
        <v>553</v>
      </c>
      <c r="H172" s="35">
        <v>3235.68</v>
      </c>
      <c r="I172" s="28">
        <v>43297</v>
      </c>
      <c r="J172" s="11" t="s">
        <v>1754</v>
      </c>
      <c r="K172" s="30" t="s">
        <v>644</v>
      </c>
      <c r="L172" s="30" t="s">
        <v>645</v>
      </c>
      <c r="M172" s="18">
        <v>0.5</v>
      </c>
      <c r="N172" s="37" t="s">
        <v>22</v>
      </c>
      <c r="O172" s="37" t="s">
        <v>659</v>
      </c>
      <c r="P172" s="37" t="s">
        <v>701</v>
      </c>
      <c r="Q172" s="28">
        <v>43297</v>
      </c>
      <c r="R172" s="37">
        <v>560037</v>
      </c>
      <c r="S172" s="198" t="s">
        <v>1752</v>
      </c>
      <c r="T172" s="197" t="s">
        <v>1751</v>
      </c>
    </row>
    <row r="173" spans="1:20" s="36" customFormat="1" ht="33" customHeight="1">
      <c r="A173" s="30" t="s">
        <v>650</v>
      </c>
      <c r="B173" s="31" t="s">
        <v>372</v>
      </c>
      <c r="C173" s="32" t="s">
        <v>641</v>
      </c>
      <c r="D173" s="32" t="s">
        <v>642</v>
      </c>
      <c r="E173" s="11" t="s">
        <v>1736</v>
      </c>
      <c r="F173" s="33">
        <v>5784.58</v>
      </c>
      <c r="G173" s="28" t="s">
        <v>651</v>
      </c>
      <c r="H173" s="35">
        <v>2892.29</v>
      </c>
      <c r="I173" s="28">
        <v>43297</v>
      </c>
      <c r="J173" s="11" t="s">
        <v>1754</v>
      </c>
      <c r="K173" s="30" t="s">
        <v>644</v>
      </c>
      <c r="L173" s="30" t="s">
        <v>645</v>
      </c>
      <c r="M173" s="18">
        <v>0.5</v>
      </c>
      <c r="N173" s="37" t="s">
        <v>12</v>
      </c>
      <c r="O173" s="37" t="s">
        <v>660</v>
      </c>
      <c r="P173" s="37" t="s">
        <v>701</v>
      </c>
      <c r="Q173" s="28">
        <v>43297</v>
      </c>
      <c r="R173" s="37">
        <v>560040</v>
      </c>
      <c r="S173" s="198" t="s">
        <v>1752</v>
      </c>
      <c r="T173" s="197" t="s">
        <v>1751</v>
      </c>
    </row>
    <row r="174" spans="1:20" s="36" customFormat="1" ht="30" customHeight="1">
      <c r="A174" s="30" t="s">
        <v>652</v>
      </c>
      <c r="B174" s="32" t="s">
        <v>653</v>
      </c>
      <c r="C174" s="32" t="s">
        <v>641</v>
      </c>
      <c r="D174" s="32" t="s">
        <v>642</v>
      </c>
      <c r="E174" s="11" t="s">
        <v>1736</v>
      </c>
      <c r="F174" s="33">
        <v>7378.22</v>
      </c>
      <c r="G174" s="28" t="s">
        <v>654</v>
      </c>
      <c r="H174" s="35">
        <v>3689.11</v>
      </c>
      <c r="I174" s="28">
        <v>43297</v>
      </c>
      <c r="J174" s="11" t="s">
        <v>1754</v>
      </c>
      <c r="K174" s="30" t="s">
        <v>644</v>
      </c>
      <c r="L174" s="30" t="s">
        <v>645</v>
      </c>
      <c r="M174" s="18">
        <v>0.5</v>
      </c>
      <c r="N174" s="37" t="s">
        <v>19</v>
      </c>
      <c r="O174" s="37" t="s">
        <v>661</v>
      </c>
      <c r="P174" s="37" t="s">
        <v>701</v>
      </c>
      <c r="Q174" s="28">
        <v>43297</v>
      </c>
      <c r="R174" s="37">
        <v>560043</v>
      </c>
      <c r="S174" s="198" t="s">
        <v>1752</v>
      </c>
      <c r="T174" s="197" t="s">
        <v>1751</v>
      </c>
    </row>
    <row r="175" spans="1:20" s="36" customFormat="1" ht="30" customHeight="1">
      <c r="A175" s="38" t="s">
        <v>655</v>
      </c>
      <c r="B175" s="32" t="s">
        <v>656</v>
      </c>
      <c r="C175" s="32" t="s">
        <v>641</v>
      </c>
      <c r="D175" s="32" t="s">
        <v>642</v>
      </c>
      <c r="E175" s="11" t="s">
        <v>1736</v>
      </c>
      <c r="F175" s="33">
        <v>5298.96</v>
      </c>
      <c r="G175" s="28" t="s">
        <v>648</v>
      </c>
      <c r="H175" s="35">
        <v>2649.48</v>
      </c>
      <c r="I175" s="28">
        <v>43297</v>
      </c>
      <c r="J175" s="11" t="s">
        <v>1754</v>
      </c>
      <c r="K175" s="30" t="s">
        <v>644</v>
      </c>
      <c r="L175" s="30" t="s">
        <v>645</v>
      </c>
      <c r="M175" s="18">
        <v>0.5</v>
      </c>
      <c r="N175" s="37" t="s">
        <v>12</v>
      </c>
      <c r="O175" s="37" t="s">
        <v>662</v>
      </c>
      <c r="P175" s="37" t="s">
        <v>701</v>
      </c>
      <c r="Q175" s="28">
        <v>43297</v>
      </c>
      <c r="R175" s="37">
        <v>560049</v>
      </c>
      <c r="S175" s="198" t="s">
        <v>1752</v>
      </c>
      <c r="T175" s="197" t="s">
        <v>1751</v>
      </c>
    </row>
    <row r="176" spans="1:20" s="27" customFormat="1" ht="30" customHeight="1">
      <c r="A176" s="9" t="s">
        <v>663</v>
      </c>
      <c r="B176" s="10" t="s">
        <v>365</v>
      </c>
      <c r="C176" s="11" t="s">
        <v>664</v>
      </c>
      <c r="D176" s="11" t="s">
        <v>665</v>
      </c>
      <c r="E176" s="11" t="s">
        <v>1736</v>
      </c>
      <c r="F176" s="12">
        <v>865.11</v>
      </c>
      <c r="G176" s="13">
        <v>43158</v>
      </c>
      <c r="H176" s="14">
        <v>432.55</v>
      </c>
      <c r="I176" s="28">
        <v>43297</v>
      </c>
      <c r="J176" s="11" t="s">
        <v>1754</v>
      </c>
      <c r="K176" s="17">
        <v>43208</v>
      </c>
      <c r="L176" s="17">
        <v>43276</v>
      </c>
      <c r="M176" s="18">
        <v>0.5</v>
      </c>
      <c r="N176" s="2" t="s">
        <v>12</v>
      </c>
      <c r="O176" s="2" t="s">
        <v>666</v>
      </c>
      <c r="P176" s="2" t="s">
        <v>702</v>
      </c>
      <c r="Q176" s="19">
        <v>43297</v>
      </c>
      <c r="R176" s="2">
        <v>560189</v>
      </c>
      <c r="S176" s="198" t="s">
        <v>1752</v>
      </c>
      <c r="T176" s="197" t="s">
        <v>1751</v>
      </c>
    </row>
    <row r="177" spans="1:20" s="46" customFormat="1" ht="36" customHeight="1">
      <c r="A177" s="40" t="s">
        <v>670</v>
      </c>
      <c r="B177" s="41" t="s">
        <v>671</v>
      </c>
      <c r="C177" s="42" t="s">
        <v>667</v>
      </c>
      <c r="D177" s="42" t="s">
        <v>668</v>
      </c>
      <c r="E177" s="11" t="s">
        <v>1736</v>
      </c>
      <c r="F177" s="43">
        <v>8194.76</v>
      </c>
      <c r="G177" s="29" t="s">
        <v>672</v>
      </c>
      <c r="H177" s="44">
        <v>4097.38</v>
      </c>
      <c r="I177" s="28">
        <v>43297</v>
      </c>
      <c r="J177" s="11" t="s">
        <v>1754</v>
      </c>
      <c r="K177" s="45">
        <v>43227</v>
      </c>
      <c r="L177" s="45">
        <v>43230</v>
      </c>
      <c r="M177" s="18">
        <v>0.5</v>
      </c>
      <c r="N177" s="123" t="s">
        <v>12</v>
      </c>
      <c r="O177" s="37" t="s">
        <v>687</v>
      </c>
      <c r="P177" s="123" t="s">
        <v>705</v>
      </c>
      <c r="Q177" s="28">
        <v>43297</v>
      </c>
      <c r="R177" s="124">
        <v>560291</v>
      </c>
      <c r="S177" s="198" t="s">
        <v>1752</v>
      </c>
      <c r="T177" s="197" t="s">
        <v>1751</v>
      </c>
    </row>
    <row r="178" spans="1:20" s="46" customFormat="1" ht="36" customHeight="1">
      <c r="A178" s="40" t="s">
        <v>673</v>
      </c>
      <c r="B178" s="41" t="s">
        <v>674</v>
      </c>
      <c r="C178" s="42" t="s">
        <v>667</v>
      </c>
      <c r="D178" s="42" t="s">
        <v>668</v>
      </c>
      <c r="E178" s="11" t="s">
        <v>1736</v>
      </c>
      <c r="F178" s="43">
        <v>14841.44</v>
      </c>
      <c r="G178" s="29" t="s">
        <v>675</v>
      </c>
      <c r="H178" s="44">
        <v>7420.72</v>
      </c>
      <c r="I178" s="28">
        <v>43297</v>
      </c>
      <c r="J178" s="11" t="s">
        <v>1754</v>
      </c>
      <c r="K178" s="45">
        <v>43227</v>
      </c>
      <c r="L178" s="45">
        <v>43230</v>
      </c>
      <c r="M178" s="18">
        <v>0.5</v>
      </c>
      <c r="N178" s="123" t="s">
        <v>703</v>
      </c>
      <c r="O178" s="37" t="s">
        <v>688</v>
      </c>
      <c r="P178" s="123" t="s">
        <v>705</v>
      </c>
      <c r="Q178" s="28">
        <v>43297</v>
      </c>
      <c r="R178" s="124">
        <v>560295</v>
      </c>
      <c r="S178" s="198" t="s">
        <v>1752</v>
      </c>
      <c r="T178" s="197" t="s">
        <v>1751</v>
      </c>
    </row>
    <row r="179" spans="1:20" s="46" customFormat="1" ht="36" customHeight="1">
      <c r="A179" s="40" t="s">
        <v>676</v>
      </c>
      <c r="B179" s="41" t="s">
        <v>403</v>
      </c>
      <c r="C179" s="42" t="s">
        <v>667</v>
      </c>
      <c r="D179" s="42" t="s">
        <v>668</v>
      </c>
      <c r="E179" s="11" t="s">
        <v>1736</v>
      </c>
      <c r="F179" s="43">
        <v>4985.46</v>
      </c>
      <c r="G179" s="29" t="s">
        <v>677</v>
      </c>
      <c r="H179" s="44">
        <v>2492.73</v>
      </c>
      <c r="I179" s="28">
        <v>43297</v>
      </c>
      <c r="J179" s="11" t="s">
        <v>1754</v>
      </c>
      <c r="K179" s="45">
        <v>43227</v>
      </c>
      <c r="L179" s="45">
        <v>43230</v>
      </c>
      <c r="M179" s="18">
        <v>0.5</v>
      </c>
      <c r="N179" s="123" t="s">
        <v>12</v>
      </c>
      <c r="O179" s="37" t="s">
        <v>689</v>
      </c>
      <c r="P179" s="123" t="s">
        <v>705</v>
      </c>
      <c r="Q179" s="28">
        <v>43297</v>
      </c>
      <c r="R179" s="124">
        <v>560296</v>
      </c>
      <c r="S179" s="198" t="s">
        <v>1752</v>
      </c>
      <c r="T179" s="197" t="s">
        <v>1751</v>
      </c>
    </row>
    <row r="180" spans="1:20" s="46" customFormat="1" ht="36" customHeight="1">
      <c r="A180" s="40" t="s">
        <v>678</v>
      </c>
      <c r="B180" s="41" t="s">
        <v>372</v>
      </c>
      <c r="C180" s="42" t="s">
        <v>667</v>
      </c>
      <c r="D180" s="42" t="s">
        <v>668</v>
      </c>
      <c r="E180" s="11" t="s">
        <v>1736</v>
      </c>
      <c r="F180" s="43">
        <v>8736.26</v>
      </c>
      <c r="G180" s="29" t="s">
        <v>677</v>
      </c>
      <c r="H180" s="44">
        <v>4332.13</v>
      </c>
      <c r="I180" s="28">
        <v>43297</v>
      </c>
      <c r="J180" s="11" t="s">
        <v>1754</v>
      </c>
      <c r="K180" s="45">
        <v>43227</v>
      </c>
      <c r="L180" s="45">
        <v>43230</v>
      </c>
      <c r="M180" s="168">
        <v>0.4959</v>
      </c>
      <c r="N180" s="123" t="s">
        <v>12</v>
      </c>
      <c r="O180" s="37" t="s">
        <v>690</v>
      </c>
      <c r="P180" s="123" t="s">
        <v>705</v>
      </c>
      <c r="Q180" s="28">
        <v>43297</v>
      </c>
      <c r="R180" s="124">
        <v>560303</v>
      </c>
      <c r="S180" s="198" t="s">
        <v>1752</v>
      </c>
      <c r="T180" s="197" t="s">
        <v>1751</v>
      </c>
    </row>
    <row r="181" spans="1:20" s="46" customFormat="1" ht="36" customHeight="1">
      <c r="A181" s="40" t="s">
        <v>679</v>
      </c>
      <c r="B181" s="41" t="s">
        <v>680</v>
      </c>
      <c r="C181" s="42" t="s">
        <v>667</v>
      </c>
      <c r="D181" s="42" t="s">
        <v>668</v>
      </c>
      <c r="E181" s="11" t="s">
        <v>1736</v>
      </c>
      <c r="F181" s="43">
        <v>13180.16</v>
      </c>
      <c r="G181" s="29" t="s">
        <v>681</v>
      </c>
      <c r="H181" s="44">
        <v>6590.08</v>
      </c>
      <c r="I181" s="28">
        <v>43297</v>
      </c>
      <c r="J181" s="11" t="s">
        <v>1754</v>
      </c>
      <c r="K181" s="45">
        <v>43227</v>
      </c>
      <c r="L181" s="45">
        <v>43230</v>
      </c>
      <c r="M181" s="168">
        <v>0.5</v>
      </c>
      <c r="N181" s="123" t="s">
        <v>606</v>
      </c>
      <c r="O181" s="37" t="s">
        <v>691</v>
      </c>
      <c r="P181" s="123" t="s">
        <v>705</v>
      </c>
      <c r="Q181" s="28">
        <v>43297</v>
      </c>
      <c r="R181" s="124">
        <v>560305</v>
      </c>
      <c r="S181" s="198" t="s">
        <v>1752</v>
      </c>
      <c r="T181" s="197" t="s">
        <v>1751</v>
      </c>
    </row>
    <row r="182" spans="1:20" s="46" customFormat="1" ht="36" customHeight="1">
      <c r="A182" s="40" t="s">
        <v>373</v>
      </c>
      <c r="B182" s="41" t="s">
        <v>386</v>
      </c>
      <c r="C182" s="42" t="s">
        <v>667</v>
      </c>
      <c r="D182" s="42" t="s">
        <v>668</v>
      </c>
      <c r="E182" s="11" t="s">
        <v>1736</v>
      </c>
      <c r="F182" s="43">
        <v>22184.14</v>
      </c>
      <c r="G182" s="29" t="s">
        <v>669</v>
      </c>
      <c r="H182" s="44">
        <v>10804.07</v>
      </c>
      <c r="I182" s="28">
        <v>43297</v>
      </c>
      <c r="J182" s="11" t="s">
        <v>1754</v>
      </c>
      <c r="K182" s="45">
        <v>43227</v>
      </c>
      <c r="L182" s="45">
        <v>43230</v>
      </c>
      <c r="M182" s="169" t="s">
        <v>1707</v>
      </c>
      <c r="N182" s="123" t="s">
        <v>703</v>
      </c>
      <c r="O182" s="37" t="s">
        <v>692</v>
      </c>
      <c r="P182" s="123" t="s">
        <v>705</v>
      </c>
      <c r="Q182" s="28">
        <v>43297</v>
      </c>
      <c r="R182" s="124">
        <v>560308</v>
      </c>
      <c r="S182" s="198" t="s">
        <v>1752</v>
      </c>
      <c r="T182" s="197" t="s">
        <v>1751</v>
      </c>
    </row>
    <row r="183" spans="1:20" s="46" customFormat="1" ht="36" customHeight="1">
      <c r="A183" s="40" t="s">
        <v>682</v>
      </c>
      <c r="B183" s="41" t="s">
        <v>683</v>
      </c>
      <c r="C183" s="42" t="s">
        <v>667</v>
      </c>
      <c r="D183" s="42" t="s">
        <v>668</v>
      </c>
      <c r="E183" s="11" t="s">
        <v>1736</v>
      </c>
      <c r="F183" s="43">
        <v>8691.26</v>
      </c>
      <c r="G183" s="29" t="s">
        <v>684</v>
      </c>
      <c r="H183" s="44">
        <v>4345.63</v>
      </c>
      <c r="I183" s="28">
        <v>43297</v>
      </c>
      <c r="J183" s="11" t="s">
        <v>1754</v>
      </c>
      <c r="K183" s="45">
        <v>43227</v>
      </c>
      <c r="L183" s="45">
        <v>43230</v>
      </c>
      <c r="M183" s="168">
        <v>0.5</v>
      </c>
      <c r="N183" s="123" t="s">
        <v>606</v>
      </c>
      <c r="O183" s="37" t="s">
        <v>693</v>
      </c>
      <c r="P183" s="123" t="s">
        <v>705</v>
      </c>
      <c r="Q183" s="28">
        <v>43297</v>
      </c>
      <c r="R183" s="124">
        <v>560321</v>
      </c>
      <c r="S183" s="198" t="s">
        <v>1752</v>
      </c>
      <c r="T183" s="197" t="s">
        <v>1751</v>
      </c>
    </row>
    <row r="184" spans="1:20" s="46" customFormat="1" ht="36" customHeight="1">
      <c r="A184" s="40" t="s">
        <v>685</v>
      </c>
      <c r="B184" s="41" t="s">
        <v>185</v>
      </c>
      <c r="C184" s="42" t="s">
        <v>667</v>
      </c>
      <c r="D184" s="42" t="s">
        <v>668</v>
      </c>
      <c r="E184" s="11" t="s">
        <v>1736</v>
      </c>
      <c r="F184" s="43">
        <v>4467.46</v>
      </c>
      <c r="G184" s="29" t="s">
        <v>686</v>
      </c>
      <c r="H184" s="44">
        <v>2233.73</v>
      </c>
      <c r="I184" s="28">
        <v>43297</v>
      </c>
      <c r="J184" s="11" t="s">
        <v>1754</v>
      </c>
      <c r="K184" s="45">
        <v>43227</v>
      </c>
      <c r="L184" s="45">
        <v>43230</v>
      </c>
      <c r="M184" s="168">
        <v>0.5</v>
      </c>
      <c r="N184" s="123" t="s">
        <v>704</v>
      </c>
      <c r="O184" s="37" t="s">
        <v>694</v>
      </c>
      <c r="P184" s="123" t="s">
        <v>705</v>
      </c>
      <c r="Q184" s="28">
        <v>43297</v>
      </c>
      <c r="R184" s="124">
        <v>560328</v>
      </c>
      <c r="S184" s="198" t="s">
        <v>1752</v>
      </c>
      <c r="T184" s="197" t="s">
        <v>1751</v>
      </c>
    </row>
    <row r="185" spans="1:20" s="46" customFormat="1" ht="36" customHeight="1">
      <c r="A185" s="40" t="s">
        <v>399</v>
      </c>
      <c r="B185" s="41" t="s">
        <v>400</v>
      </c>
      <c r="C185" s="42" t="s">
        <v>667</v>
      </c>
      <c r="D185" s="42" t="s">
        <v>668</v>
      </c>
      <c r="E185" s="11" t="s">
        <v>1736</v>
      </c>
      <c r="F185" s="43">
        <v>8751.26</v>
      </c>
      <c r="G185" s="29" t="s">
        <v>669</v>
      </c>
      <c r="H185" s="44">
        <v>4375.63</v>
      </c>
      <c r="I185" s="28">
        <v>43297</v>
      </c>
      <c r="J185" s="11" t="s">
        <v>1754</v>
      </c>
      <c r="K185" s="45">
        <v>43227</v>
      </c>
      <c r="L185" s="45">
        <v>43230</v>
      </c>
      <c r="M185" s="168">
        <v>0.5</v>
      </c>
      <c r="N185" s="123" t="s">
        <v>19</v>
      </c>
      <c r="O185" s="37" t="s">
        <v>695</v>
      </c>
      <c r="P185" s="123" t="s">
        <v>705</v>
      </c>
      <c r="Q185" s="28">
        <v>43297</v>
      </c>
      <c r="R185" s="124">
        <v>560333</v>
      </c>
      <c r="S185" s="198" t="s">
        <v>1752</v>
      </c>
      <c r="T185" s="197" t="s">
        <v>1751</v>
      </c>
    </row>
    <row r="186" spans="1:20" s="36" customFormat="1" ht="30" customHeight="1">
      <c r="A186" s="30" t="s">
        <v>696</v>
      </c>
      <c r="B186" s="34" t="s">
        <v>697</v>
      </c>
      <c r="C186" s="32" t="s">
        <v>698</v>
      </c>
      <c r="D186" s="32" t="s">
        <v>699</v>
      </c>
      <c r="E186" s="11" t="s">
        <v>1736</v>
      </c>
      <c r="F186" s="33">
        <v>852.6</v>
      </c>
      <c r="G186" s="28">
        <v>43187</v>
      </c>
      <c r="H186" s="35">
        <v>426.3</v>
      </c>
      <c r="I186" s="28">
        <v>43297</v>
      </c>
      <c r="J186" s="11" t="s">
        <v>1754</v>
      </c>
      <c r="K186" s="94">
        <v>43214</v>
      </c>
      <c r="L186" s="94">
        <v>43214</v>
      </c>
      <c r="M186" s="179">
        <v>0.5</v>
      </c>
      <c r="N186" s="37" t="s">
        <v>12</v>
      </c>
      <c r="O186" s="37" t="s">
        <v>700</v>
      </c>
      <c r="P186" s="37" t="s">
        <v>706</v>
      </c>
      <c r="Q186" s="132">
        <v>43297</v>
      </c>
      <c r="R186" s="37">
        <v>560366</v>
      </c>
      <c r="S186" s="198" t="s">
        <v>1752</v>
      </c>
      <c r="T186" s="197" t="s">
        <v>1751</v>
      </c>
    </row>
    <row r="187" spans="1:20" s="27" customFormat="1" ht="30" customHeight="1">
      <c r="A187" s="9" t="s">
        <v>192</v>
      </c>
      <c r="B187" s="10" t="s">
        <v>193</v>
      </c>
      <c r="C187" s="11" t="s">
        <v>356</v>
      </c>
      <c r="D187" s="11" t="s">
        <v>357</v>
      </c>
      <c r="E187" s="11" t="s">
        <v>1736</v>
      </c>
      <c r="F187" s="12">
        <v>9300</v>
      </c>
      <c r="G187" s="13">
        <v>43297</v>
      </c>
      <c r="H187" s="14">
        <v>6510</v>
      </c>
      <c r="I187" s="28">
        <v>43297</v>
      </c>
      <c r="J187" s="11" t="s">
        <v>1754</v>
      </c>
      <c r="K187" s="17">
        <v>42557</v>
      </c>
      <c r="L187" s="17">
        <v>43297</v>
      </c>
      <c r="M187" s="18">
        <v>0.7</v>
      </c>
      <c r="N187" s="2" t="s">
        <v>12</v>
      </c>
      <c r="O187" s="2" t="s">
        <v>707</v>
      </c>
      <c r="P187" s="2" t="s">
        <v>708</v>
      </c>
      <c r="Q187" s="19">
        <v>43297</v>
      </c>
      <c r="R187" s="2">
        <v>560402</v>
      </c>
      <c r="S187" s="198" t="s">
        <v>1752</v>
      </c>
      <c r="T187" s="197" t="s">
        <v>1751</v>
      </c>
    </row>
    <row r="188" spans="1:20" s="52" customFormat="1" ht="36" customHeight="1">
      <c r="A188" s="47" t="s">
        <v>399</v>
      </c>
      <c r="B188" s="48" t="s">
        <v>400</v>
      </c>
      <c r="C188" s="47" t="s">
        <v>709</v>
      </c>
      <c r="D188" s="47" t="s">
        <v>710</v>
      </c>
      <c r="E188" s="11" t="s">
        <v>1736</v>
      </c>
      <c r="F188" s="49">
        <v>10558.36</v>
      </c>
      <c r="G188" s="50" t="s">
        <v>711</v>
      </c>
      <c r="H188" s="51">
        <v>5279.18</v>
      </c>
      <c r="I188" s="80">
        <v>43306</v>
      </c>
      <c r="J188" s="11" t="s">
        <v>1754</v>
      </c>
      <c r="K188" s="50">
        <v>43138</v>
      </c>
      <c r="L188" s="50">
        <v>43140</v>
      </c>
      <c r="M188" s="168">
        <v>0.5</v>
      </c>
      <c r="N188" s="125" t="s">
        <v>19</v>
      </c>
      <c r="O188" s="2" t="s">
        <v>739</v>
      </c>
      <c r="P188" s="125" t="s">
        <v>751</v>
      </c>
      <c r="Q188" s="126">
        <v>43306</v>
      </c>
      <c r="R188" s="125">
        <v>569682</v>
      </c>
      <c r="S188" s="198" t="s">
        <v>1752</v>
      </c>
      <c r="T188" s="197" t="s">
        <v>1751</v>
      </c>
    </row>
    <row r="189" spans="1:20" s="52" customFormat="1" ht="36" customHeight="1">
      <c r="A189" s="47" t="s">
        <v>712</v>
      </c>
      <c r="B189" s="48" t="s">
        <v>713</v>
      </c>
      <c r="C189" s="47" t="s">
        <v>709</v>
      </c>
      <c r="D189" s="47" t="s">
        <v>710</v>
      </c>
      <c r="E189" s="11" t="s">
        <v>1736</v>
      </c>
      <c r="F189" s="49">
        <v>10198.35</v>
      </c>
      <c r="G189" s="50" t="s">
        <v>714</v>
      </c>
      <c r="H189" s="51">
        <v>5099.18</v>
      </c>
      <c r="I189" s="80">
        <v>43306</v>
      </c>
      <c r="J189" s="11" t="s">
        <v>1754</v>
      </c>
      <c r="K189" s="50">
        <v>43138</v>
      </c>
      <c r="L189" s="50">
        <v>43140</v>
      </c>
      <c r="M189" s="168">
        <v>0.5</v>
      </c>
      <c r="N189" s="125" t="s">
        <v>22</v>
      </c>
      <c r="O189" s="2" t="s">
        <v>740</v>
      </c>
      <c r="P189" s="125" t="s">
        <v>751</v>
      </c>
      <c r="Q189" s="126">
        <v>43306</v>
      </c>
      <c r="R189" s="125">
        <v>569861</v>
      </c>
      <c r="S189" s="198" t="s">
        <v>1752</v>
      </c>
      <c r="T189" s="197" t="s">
        <v>1751</v>
      </c>
    </row>
    <row r="190" spans="1:20" s="52" customFormat="1" ht="36" customHeight="1">
      <c r="A190" s="47" t="s">
        <v>446</v>
      </c>
      <c r="B190" s="48" t="s">
        <v>387</v>
      </c>
      <c r="C190" s="47" t="s">
        <v>709</v>
      </c>
      <c r="D190" s="47" t="s">
        <v>710</v>
      </c>
      <c r="E190" s="11" t="s">
        <v>1736</v>
      </c>
      <c r="F190" s="49">
        <v>19029.48</v>
      </c>
      <c r="G190" s="50" t="s">
        <v>715</v>
      </c>
      <c r="H190" s="51">
        <v>9514.74</v>
      </c>
      <c r="I190" s="80">
        <v>43306</v>
      </c>
      <c r="J190" s="11" t="s">
        <v>1754</v>
      </c>
      <c r="K190" s="50">
        <v>43138</v>
      </c>
      <c r="L190" s="50">
        <v>43140</v>
      </c>
      <c r="M190" s="168">
        <v>0.5</v>
      </c>
      <c r="N190" s="125" t="s">
        <v>22</v>
      </c>
      <c r="O190" s="2" t="s">
        <v>741</v>
      </c>
      <c r="P190" s="125" t="s">
        <v>751</v>
      </c>
      <c r="Q190" s="126">
        <v>43306</v>
      </c>
      <c r="R190" s="125">
        <v>569890</v>
      </c>
      <c r="S190" s="198" t="s">
        <v>1752</v>
      </c>
      <c r="T190" s="197" t="s">
        <v>1751</v>
      </c>
    </row>
    <row r="191" spans="1:20" s="52" customFormat="1" ht="36" customHeight="1">
      <c r="A191" s="47" t="s">
        <v>716</v>
      </c>
      <c r="B191" s="48" t="s">
        <v>717</v>
      </c>
      <c r="C191" s="47" t="s">
        <v>709</v>
      </c>
      <c r="D191" s="47" t="s">
        <v>710</v>
      </c>
      <c r="E191" s="11" t="s">
        <v>1736</v>
      </c>
      <c r="F191" s="49">
        <v>6662.76</v>
      </c>
      <c r="G191" s="50" t="s">
        <v>718</v>
      </c>
      <c r="H191" s="51">
        <v>3331.38</v>
      </c>
      <c r="I191" s="54">
        <v>43306</v>
      </c>
      <c r="J191" s="11" t="s">
        <v>1754</v>
      </c>
      <c r="K191" s="50">
        <v>43138</v>
      </c>
      <c r="L191" s="50">
        <v>43140</v>
      </c>
      <c r="M191" s="168">
        <v>0.5</v>
      </c>
      <c r="N191" s="125" t="s">
        <v>22</v>
      </c>
      <c r="O191" s="2" t="s">
        <v>742</v>
      </c>
      <c r="P191" s="125" t="s">
        <v>751</v>
      </c>
      <c r="Q191" s="126">
        <v>43306</v>
      </c>
      <c r="R191" s="125">
        <v>569891</v>
      </c>
      <c r="S191" s="198" t="s">
        <v>1752</v>
      </c>
      <c r="T191" s="197" t="s">
        <v>1751</v>
      </c>
    </row>
    <row r="192" spans="1:20" s="52" customFormat="1" ht="36" customHeight="1">
      <c r="A192" s="47" t="s">
        <v>719</v>
      </c>
      <c r="B192" s="48" t="s">
        <v>457</v>
      </c>
      <c r="C192" s="47" t="s">
        <v>709</v>
      </c>
      <c r="D192" s="47" t="s">
        <v>710</v>
      </c>
      <c r="E192" s="11" t="s">
        <v>1736</v>
      </c>
      <c r="F192" s="49">
        <v>6220.02</v>
      </c>
      <c r="G192" s="50" t="s">
        <v>714</v>
      </c>
      <c r="H192" s="51">
        <v>3110.01</v>
      </c>
      <c r="I192" s="80">
        <v>43306</v>
      </c>
      <c r="J192" s="11" t="s">
        <v>1754</v>
      </c>
      <c r="K192" s="50">
        <v>43138</v>
      </c>
      <c r="L192" s="50">
        <v>43140</v>
      </c>
      <c r="M192" s="168">
        <v>0.5</v>
      </c>
      <c r="N192" s="125" t="s">
        <v>12</v>
      </c>
      <c r="O192" s="2" t="s">
        <v>743</v>
      </c>
      <c r="P192" s="125" t="s">
        <v>751</v>
      </c>
      <c r="Q192" s="126">
        <v>43306</v>
      </c>
      <c r="R192" s="125">
        <v>569896</v>
      </c>
      <c r="S192" s="198" t="s">
        <v>1752</v>
      </c>
      <c r="T192" s="197" t="s">
        <v>1751</v>
      </c>
    </row>
    <row r="193" spans="1:20" s="52" customFormat="1" ht="36" customHeight="1">
      <c r="A193" s="47" t="s">
        <v>720</v>
      </c>
      <c r="B193" s="48" t="s">
        <v>322</v>
      </c>
      <c r="C193" s="47" t="s">
        <v>709</v>
      </c>
      <c r="D193" s="47" t="s">
        <v>710</v>
      </c>
      <c r="E193" s="11" t="s">
        <v>1736</v>
      </c>
      <c r="F193" s="49">
        <v>32012.54</v>
      </c>
      <c r="G193" s="50" t="s">
        <v>721</v>
      </c>
      <c r="H193" s="51">
        <v>16006.27</v>
      </c>
      <c r="I193" s="80">
        <v>43306</v>
      </c>
      <c r="J193" s="11" t="s">
        <v>1754</v>
      </c>
      <c r="K193" s="50">
        <v>43138</v>
      </c>
      <c r="L193" s="50">
        <v>43140</v>
      </c>
      <c r="M193" s="168">
        <v>0.5</v>
      </c>
      <c r="N193" s="125" t="s">
        <v>19</v>
      </c>
      <c r="O193" s="2" t="s">
        <v>744</v>
      </c>
      <c r="P193" s="125" t="s">
        <v>751</v>
      </c>
      <c r="Q193" s="126">
        <v>43306</v>
      </c>
      <c r="R193" s="125">
        <v>569898</v>
      </c>
      <c r="S193" s="198" t="s">
        <v>1752</v>
      </c>
      <c r="T193" s="197" t="s">
        <v>1751</v>
      </c>
    </row>
    <row r="194" spans="1:20" s="52" customFormat="1" ht="36" customHeight="1">
      <c r="A194" s="47" t="s">
        <v>722</v>
      </c>
      <c r="B194" s="48" t="s">
        <v>723</v>
      </c>
      <c r="C194" s="47" t="s">
        <v>709</v>
      </c>
      <c r="D194" s="47" t="s">
        <v>710</v>
      </c>
      <c r="E194" s="11" t="s">
        <v>1736</v>
      </c>
      <c r="F194" s="49">
        <v>15460.46</v>
      </c>
      <c r="G194" s="50" t="s">
        <v>724</v>
      </c>
      <c r="H194" s="51">
        <v>7730.23</v>
      </c>
      <c r="I194" s="80">
        <v>43306</v>
      </c>
      <c r="J194" s="11" t="s">
        <v>1754</v>
      </c>
      <c r="K194" s="50">
        <v>43138</v>
      </c>
      <c r="L194" s="50">
        <v>43140</v>
      </c>
      <c r="M194" s="168">
        <v>0.5</v>
      </c>
      <c r="N194" s="125" t="s">
        <v>22</v>
      </c>
      <c r="O194" s="2" t="s">
        <v>745</v>
      </c>
      <c r="P194" s="125" t="s">
        <v>751</v>
      </c>
      <c r="Q194" s="126">
        <v>43306</v>
      </c>
      <c r="R194" s="125">
        <v>569901</v>
      </c>
      <c r="S194" s="198" t="s">
        <v>1752</v>
      </c>
      <c r="T194" s="197" t="s">
        <v>1751</v>
      </c>
    </row>
    <row r="195" spans="1:20" s="52" customFormat="1" ht="36" customHeight="1">
      <c r="A195" s="47" t="s">
        <v>725</v>
      </c>
      <c r="B195" s="48" t="s">
        <v>726</v>
      </c>
      <c r="C195" s="47" t="s">
        <v>709</v>
      </c>
      <c r="D195" s="47" t="s">
        <v>710</v>
      </c>
      <c r="E195" s="11" t="s">
        <v>1736</v>
      </c>
      <c r="F195" s="49">
        <v>43503.3</v>
      </c>
      <c r="G195" s="50" t="s">
        <v>727</v>
      </c>
      <c r="H195" s="51">
        <v>21751.65</v>
      </c>
      <c r="I195" s="80">
        <v>43306</v>
      </c>
      <c r="J195" s="11" t="s">
        <v>1754</v>
      </c>
      <c r="K195" s="50">
        <v>43138</v>
      </c>
      <c r="L195" s="50">
        <v>43140</v>
      </c>
      <c r="M195" s="168">
        <v>0.5</v>
      </c>
      <c r="N195" s="125" t="s">
        <v>22</v>
      </c>
      <c r="O195" s="2" t="s">
        <v>746</v>
      </c>
      <c r="P195" s="125" t="s">
        <v>751</v>
      </c>
      <c r="Q195" s="126">
        <v>43306</v>
      </c>
      <c r="R195" s="125">
        <v>569902</v>
      </c>
      <c r="S195" s="198" t="s">
        <v>1752</v>
      </c>
      <c r="T195" s="197" t="s">
        <v>1751</v>
      </c>
    </row>
    <row r="196" spans="1:20" s="52" customFormat="1" ht="36" customHeight="1">
      <c r="A196" s="47" t="s">
        <v>728</v>
      </c>
      <c r="B196" s="48" t="s">
        <v>729</v>
      </c>
      <c r="C196" s="47" t="s">
        <v>709</v>
      </c>
      <c r="D196" s="47" t="s">
        <v>710</v>
      </c>
      <c r="E196" s="11" t="s">
        <v>1736</v>
      </c>
      <c r="F196" s="49">
        <v>4383.34</v>
      </c>
      <c r="G196" s="50" t="s">
        <v>730</v>
      </c>
      <c r="H196" s="51">
        <v>2191.67</v>
      </c>
      <c r="I196" s="80">
        <v>43306</v>
      </c>
      <c r="J196" s="11" t="s">
        <v>1754</v>
      </c>
      <c r="K196" s="50">
        <v>43138</v>
      </c>
      <c r="L196" s="50">
        <v>43140</v>
      </c>
      <c r="M196" s="168">
        <v>0.5</v>
      </c>
      <c r="N196" s="125" t="s">
        <v>22</v>
      </c>
      <c r="O196" s="2" t="s">
        <v>747</v>
      </c>
      <c r="P196" s="125" t="s">
        <v>751</v>
      </c>
      <c r="Q196" s="126">
        <v>43306</v>
      </c>
      <c r="R196" s="125">
        <v>569910</v>
      </c>
      <c r="S196" s="198" t="s">
        <v>1752</v>
      </c>
      <c r="T196" s="197" t="s">
        <v>1751</v>
      </c>
    </row>
    <row r="197" spans="1:20" s="53" customFormat="1" ht="33" customHeight="1">
      <c r="A197" s="47" t="s">
        <v>314</v>
      </c>
      <c r="B197" s="48" t="s">
        <v>731</v>
      </c>
      <c r="C197" s="47" t="s">
        <v>709</v>
      </c>
      <c r="D197" s="47" t="s">
        <v>710</v>
      </c>
      <c r="E197" s="11" t="s">
        <v>1736</v>
      </c>
      <c r="F197" s="49">
        <v>132201.4</v>
      </c>
      <c r="G197" s="50" t="s">
        <v>732</v>
      </c>
      <c r="H197" s="51">
        <v>15933.51</v>
      </c>
      <c r="I197" s="80">
        <v>43306</v>
      </c>
      <c r="J197" s="11" t="s">
        <v>1754</v>
      </c>
      <c r="K197" s="50">
        <v>43138</v>
      </c>
      <c r="L197" s="50">
        <v>43140</v>
      </c>
      <c r="M197" s="170" t="s">
        <v>1708</v>
      </c>
      <c r="N197" s="127" t="s">
        <v>19</v>
      </c>
      <c r="O197" s="2" t="s">
        <v>748</v>
      </c>
      <c r="P197" s="125" t="s">
        <v>751</v>
      </c>
      <c r="Q197" s="126">
        <v>43306</v>
      </c>
      <c r="R197" s="125">
        <v>569915</v>
      </c>
      <c r="S197" s="198" t="s">
        <v>1752</v>
      </c>
      <c r="T197" s="197" t="s">
        <v>1751</v>
      </c>
    </row>
    <row r="198" spans="1:20" s="53" customFormat="1" ht="33" customHeight="1">
      <c r="A198" s="47" t="s">
        <v>733</v>
      </c>
      <c r="B198" s="48" t="s">
        <v>734</v>
      </c>
      <c r="C198" s="47" t="s">
        <v>709</v>
      </c>
      <c r="D198" s="47" t="s">
        <v>710</v>
      </c>
      <c r="E198" s="11" t="s">
        <v>1736</v>
      </c>
      <c r="F198" s="49">
        <v>76917.18</v>
      </c>
      <c r="G198" s="50" t="s">
        <v>735</v>
      </c>
      <c r="H198" s="51">
        <v>38458.59</v>
      </c>
      <c r="I198" s="80">
        <v>43306</v>
      </c>
      <c r="J198" s="11" t="s">
        <v>1754</v>
      </c>
      <c r="K198" s="50">
        <v>43138</v>
      </c>
      <c r="L198" s="50">
        <v>43140</v>
      </c>
      <c r="M198" s="168">
        <v>0.5</v>
      </c>
      <c r="N198" s="127" t="s">
        <v>19</v>
      </c>
      <c r="O198" s="2" t="s">
        <v>749</v>
      </c>
      <c r="P198" s="125" t="s">
        <v>751</v>
      </c>
      <c r="Q198" s="126">
        <v>43306</v>
      </c>
      <c r="R198" s="125">
        <v>569922</v>
      </c>
      <c r="S198" s="198" t="s">
        <v>1752</v>
      </c>
      <c r="T198" s="197" t="s">
        <v>1751</v>
      </c>
    </row>
    <row r="199" spans="1:20" s="53" customFormat="1" ht="33" customHeight="1">
      <c r="A199" s="47" t="s">
        <v>736</v>
      </c>
      <c r="B199" s="48" t="s">
        <v>737</v>
      </c>
      <c r="C199" s="47" t="s">
        <v>709</v>
      </c>
      <c r="D199" s="47" t="s">
        <v>710</v>
      </c>
      <c r="E199" s="11" t="s">
        <v>1736</v>
      </c>
      <c r="F199" s="49">
        <v>1728.95</v>
      </c>
      <c r="G199" s="50" t="s">
        <v>738</v>
      </c>
      <c r="H199" s="51">
        <v>864.47</v>
      </c>
      <c r="I199" s="80">
        <v>43306</v>
      </c>
      <c r="J199" s="11" t="s">
        <v>1754</v>
      </c>
      <c r="K199" s="50">
        <v>43138</v>
      </c>
      <c r="L199" s="50">
        <v>43140</v>
      </c>
      <c r="M199" s="168">
        <v>0.5</v>
      </c>
      <c r="N199" s="125" t="s">
        <v>12</v>
      </c>
      <c r="O199" s="2" t="s">
        <v>750</v>
      </c>
      <c r="P199" s="125" t="s">
        <v>751</v>
      </c>
      <c r="Q199" s="126">
        <v>43306</v>
      </c>
      <c r="R199" s="125">
        <v>569925</v>
      </c>
      <c r="S199" s="198" t="s">
        <v>1752</v>
      </c>
      <c r="T199" s="197" t="s">
        <v>1751</v>
      </c>
    </row>
    <row r="200" spans="1:20" s="27" customFormat="1" ht="30" customHeight="1">
      <c r="A200" s="9" t="s">
        <v>752</v>
      </c>
      <c r="B200" s="10" t="s">
        <v>734</v>
      </c>
      <c r="C200" s="11" t="s">
        <v>753</v>
      </c>
      <c r="D200" s="11" t="s">
        <v>754</v>
      </c>
      <c r="E200" s="11" t="s">
        <v>1736</v>
      </c>
      <c r="F200" s="12" t="s">
        <v>755</v>
      </c>
      <c r="G200" s="13">
        <v>42954</v>
      </c>
      <c r="H200" s="14">
        <v>5390.52</v>
      </c>
      <c r="I200" s="13">
        <v>43308</v>
      </c>
      <c r="J200" s="11" t="s">
        <v>1754</v>
      </c>
      <c r="K200" s="17">
        <v>43145</v>
      </c>
      <c r="L200" s="17">
        <v>43148</v>
      </c>
      <c r="M200" s="168">
        <v>0.5</v>
      </c>
      <c r="N200" s="2" t="s">
        <v>19</v>
      </c>
      <c r="O200" s="2" t="s">
        <v>759</v>
      </c>
      <c r="P200" s="2" t="s">
        <v>762</v>
      </c>
      <c r="Q200" s="19">
        <v>43308</v>
      </c>
      <c r="R200" s="2">
        <v>571927</v>
      </c>
      <c r="S200" s="198" t="s">
        <v>1752</v>
      </c>
      <c r="T200" s="197" t="s">
        <v>1751</v>
      </c>
    </row>
    <row r="201" spans="1:20" s="27" customFormat="1" ht="30" customHeight="1">
      <c r="A201" s="8" t="s">
        <v>756</v>
      </c>
      <c r="B201" s="6" t="s">
        <v>579</v>
      </c>
      <c r="C201" s="11" t="s">
        <v>753</v>
      </c>
      <c r="D201" s="11" t="s">
        <v>754</v>
      </c>
      <c r="E201" s="11" t="s">
        <v>1736</v>
      </c>
      <c r="F201" s="5">
        <v>18529.94</v>
      </c>
      <c r="G201" s="3">
        <v>42957</v>
      </c>
      <c r="H201" s="4">
        <v>9264.97</v>
      </c>
      <c r="I201" s="13">
        <v>43308</v>
      </c>
      <c r="J201" s="11" t="s">
        <v>1754</v>
      </c>
      <c r="K201" s="17">
        <v>43145</v>
      </c>
      <c r="L201" s="17">
        <v>43148</v>
      </c>
      <c r="M201" s="168">
        <v>0.5</v>
      </c>
      <c r="N201" s="2" t="s">
        <v>19</v>
      </c>
      <c r="O201" s="2" t="s">
        <v>760</v>
      </c>
      <c r="P201" s="2" t="s">
        <v>762</v>
      </c>
      <c r="Q201" s="19">
        <v>43308</v>
      </c>
      <c r="R201" s="2">
        <v>571932</v>
      </c>
      <c r="S201" s="198" t="s">
        <v>1752</v>
      </c>
      <c r="T201" s="197" t="s">
        <v>1751</v>
      </c>
    </row>
    <row r="202" spans="1:20" s="27" customFormat="1" ht="30" customHeight="1">
      <c r="A202" s="8" t="s">
        <v>757</v>
      </c>
      <c r="B202" s="6" t="s">
        <v>758</v>
      </c>
      <c r="C202" s="11" t="s">
        <v>753</v>
      </c>
      <c r="D202" s="11" t="s">
        <v>754</v>
      </c>
      <c r="E202" s="11" t="s">
        <v>1736</v>
      </c>
      <c r="F202" s="5">
        <v>242.34</v>
      </c>
      <c r="G202" s="3">
        <v>42949</v>
      </c>
      <c r="H202" s="4">
        <v>121.17</v>
      </c>
      <c r="I202" s="13">
        <v>43308</v>
      </c>
      <c r="J202" s="11" t="s">
        <v>1754</v>
      </c>
      <c r="K202" s="17">
        <v>43145</v>
      </c>
      <c r="L202" s="17">
        <v>43148</v>
      </c>
      <c r="M202" s="168">
        <v>0.5</v>
      </c>
      <c r="N202" s="2" t="s">
        <v>12</v>
      </c>
      <c r="O202" s="2" t="s">
        <v>761</v>
      </c>
      <c r="P202" s="2" t="s">
        <v>762</v>
      </c>
      <c r="Q202" s="19">
        <v>43308</v>
      </c>
      <c r="R202" s="2">
        <v>571933</v>
      </c>
      <c r="S202" s="198" t="s">
        <v>1752</v>
      </c>
      <c r="T202" s="197" t="s">
        <v>1751</v>
      </c>
    </row>
    <row r="203" spans="1:20" s="61" customFormat="1" ht="36" customHeight="1">
      <c r="A203" s="55" t="s">
        <v>763</v>
      </c>
      <c r="B203" s="56" t="s">
        <v>764</v>
      </c>
      <c r="C203" s="57" t="s">
        <v>765</v>
      </c>
      <c r="D203" s="57" t="s">
        <v>766</v>
      </c>
      <c r="E203" s="11" t="s">
        <v>1736</v>
      </c>
      <c r="F203" s="58">
        <v>12123.5</v>
      </c>
      <c r="G203" s="59">
        <v>42947</v>
      </c>
      <c r="H203" s="58">
        <v>6061.75</v>
      </c>
      <c r="I203" s="13">
        <v>43308</v>
      </c>
      <c r="J203" s="11" t="s">
        <v>1754</v>
      </c>
      <c r="K203" s="60">
        <v>43166</v>
      </c>
      <c r="L203" s="60">
        <v>43173</v>
      </c>
      <c r="M203" s="168">
        <v>0.5</v>
      </c>
      <c r="N203" s="128" t="s">
        <v>12</v>
      </c>
      <c r="O203" s="2" t="s">
        <v>770</v>
      </c>
      <c r="P203" s="128" t="s">
        <v>773</v>
      </c>
      <c r="Q203" s="129">
        <v>43308</v>
      </c>
      <c r="R203" s="128">
        <v>572344</v>
      </c>
      <c r="S203" s="198" t="s">
        <v>1752</v>
      </c>
      <c r="T203" s="197" t="s">
        <v>1751</v>
      </c>
    </row>
    <row r="204" spans="1:20" s="61" customFormat="1" ht="36" customHeight="1">
      <c r="A204" s="55" t="s">
        <v>767</v>
      </c>
      <c r="B204" s="56" t="s">
        <v>768</v>
      </c>
      <c r="C204" s="57" t="s">
        <v>765</v>
      </c>
      <c r="D204" s="57" t="s">
        <v>766</v>
      </c>
      <c r="E204" s="11" t="s">
        <v>1736</v>
      </c>
      <c r="F204" s="58">
        <v>18528.8</v>
      </c>
      <c r="G204" s="59">
        <v>42944</v>
      </c>
      <c r="H204" s="62">
        <v>9264.4</v>
      </c>
      <c r="I204" s="13">
        <v>43308</v>
      </c>
      <c r="J204" s="11" t="s">
        <v>1754</v>
      </c>
      <c r="K204" s="60">
        <v>43166</v>
      </c>
      <c r="L204" s="60">
        <v>43173</v>
      </c>
      <c r="M204" s="168">
        <v>0.5</v>
      </c>
      <c r="N204" s="128" t="s">
        <v>12</v>
      </c>
      <c r="O204" s="2" t="s">
        <v>771</v>
      </c>
      <c r="P204" s="128" t="s">
        <v>773</v>
      </c>
      <c r="Q204" s="129">
        <v>43308</v>
      </c>
      <c r="R204" s="128">
        <v>572353</v>
      </c>
      <c r="S204" s="198" t="s">
        <v>1752</v>
      </c>
      <c r="T204" s="197" t="s">
        <v>1751</v>
      </c>
    </row>
    <row r="205" spans="1:20" s="61" customFormat="1" ht="36" customHeight="1">
      <c r="A205" s="55" t="s">
        <v>769</v>
      </c>
      <c r="B205" s="56" t="s">
        <v>111</v>
      </c>
      <c r="C205" s="57" t="s">
        <v>765</v>
      </c>
      <c r="D205" s="57" t="s">
        <v>766</v>
      </c>
      <c r="E205" s="11" t="s">
        <v>1736</v>
      </c>
      <c r="F205" s="58">
        <v>4072</v>
      </c>
      <c r="G205" s="59">
        <v>43139</v>
      </c>
      <c r="H205" s="62">
        <v>2036</v>
      </c>
      <c r="I205" s="13">
        <v>43308</v>
      </c>
      <c r="J205" s="11" t="s">
        <v>1754</v>
      </c>
      <c r="K205" s="60">
        <v>43166</v>
      </c>
      <c r="L205" s="60">
        <v>43173</v>
      </c>
      <c r="M205" s="168">
        <v>0.5</v>
      </c>
      <c r="N205" s="128" t="s">
        <v>606</v>
      </c>
      <c r="O205" s="2" t="s">
        <v>772</v>
      </c>
      <c r="P205" s="128" t="s">
        <v>773</v>
      </c>
      <c r="Q205" s="129">
        <v>43308</v>
      </c>
      <c r="R205" s="128">
        <v>572365</v>
      </c>
      <c r="S205" s="198" t="s">
        <v>1752</v>
      </c>
      <c r="T205" s="197" t="s">
        <v>1751</v>
      </c>
    </row>
    <row r="206" spans="1:20" s="61" customFormat="1" ht="36" customHeight="1">
      <c r="A206" s="55" t="s">
        <v>774</v>
      </c>
      <c r="B206" s="56" t="s">
        <v>775</v>
      </c>
      <c r="C206" s="57" t="s">
        <v>776</v>
      </c>
      <c r="D206" s="57" t="s">
        <v>777</v>
      </c>
      <c r="E206" s="11" t="s">
        <v>1736</v>
      </c>
      <c r="F206" s="58">
        <v>7280</v>
      </c>
      <c r="G206" s="59">
        <v>42968</v>
      </c>
      <c r="H206" s="62">
        <v>3640</v>
      </c>
      <c r="I206" s="59">
        <v>43311</v>
      </c>
      <c r="J206" s="11" t="s">
        <v>1754</v>
      </c>
      <c r="K206" s="60">
        <v>43166</v>
      </c>
      <c r="L206" s="60">
        <v>43173</v>
      </c>
      <c r="M206" s="168">
        <v>0.5</v>
      </c>
      <c r="N206" s="128" t="s">
        <v>12</v>
      </c>
      <c r="O206" s="128" t="s">
        <v>803</v>
      </c>
      <c r="P206" s="128" t="s">
        <v>819</v>
      </c>
      <c r="Q206" s="129">
        <v>43311</v>
      </c>
      <c r="R206" s="128">
        <v>572586</v>
      </c>
      <c r="S206" s="198" t="s">
        <v>1752</v>
      </c>
      <c r="T206" s="197" t="s">
        <v>1751</v>
      </c>
    </row>
    <row r="207" spans="1:20" s="61" customFormat="1" ht="36" customHeight="1">
      <c r="A207" s="55" t="s">
        <v>778</v>
      </c>
      <c r="B207" s="56" t="s">
        <v>779</v>
      </c>
      <c r="C207" s="57" t="s">
        <v>776</v>
      </c>
      <c r="D207" s="57" t="s">
        <v>777</v>
      </c>
      <c r="E207" s="11" t="s">
        <v>1736</v>
      </c>
      <c r="F207" s="58">
        <v>5460</v>
      </c>
      <c r="G207" s="59">
        <v>42957</v>
      </c>
      <c r="H207" s="62">
        <v>2730</v>
      </c>
      <c r="I207" s="59">
        <v>43311</v>
      </c>
      <c r="J207" s="11" t="s">
        <v>1754</v>
      </c>
      <c r="K207" s="60">
        <v>43166</v>
      </c>
      <c r="L207" s="60">
        <v>43173</v>
      </c>
      <c r="M207" s="168">
        <v>0.5</v>
      </c>
      <c r="N207" s="128" t="s">
        <v>12</v>
      </c>
      <c r="O207" s="128" t="s">
        <v>804</v>
      </c>
      <c r="P207" s="128" t="s">
        <v>819</v>
      </c>
      <c r="Q207" s="129">
        <v>43311</v>
      </c>
      <c r="R207" s="128">
        <v>572590</v>
      </c>
      <c r="S207" s="198" t="s">
        <v>1752</v>
      </c>
      <c r="T207" s="197" t="s">
        <v>1751</v>
      </c>
    </row>
    <row r="208" spans="1:20" s="61" customFormat="1" ht="36" customHeight="1">
      <c r="A208" s="55" t="s">
        <v>780</v>
      </c>
      <c r="B208" s="56" t="s">
        <v>496</v>
      </c>
      <c r="C208" s="57" t="s">
        <v>776</v>
      </c>
      <c r="D208" s="57" t="s">
        <v>777</v>
      </c>
      <c r="E208" s="11" t="s">
        <v>1736</v>
      </c>
      <c r="F208" s="58">
        <v>10920</v>
      </c>
      <c r="G208" s="59">
        <v>42951</v>
      </c>
      <c r="H208" s="62">
        <v>5460</v>
      </c>
      <c r="I208" s="59">
        <v>43311</v>
      </c>
      <c r="J208" s="11" t="s">
        <v>1754</v>
      </c>
      <c r="K208" s="60">
        <v>43166</v>
      </c>
      <c r="L208" s="60">
        <v>43173</v>
      </c>
      <c r="M208" s="168">
        <v>0.5</v>
      </c>
      <c r="N208" s="128" t="s">
        <v>22</v>
      </c>
      <c r="O208" s="128" t="s">
        <v>805</v>
      </c>
      <c r="P208" s="128" t="s">
        <v>819</v>
      </c>
      <c r="Q208" s="129">
        <v>43311</v>
      </c>
      <c r="R208" s="128">
        <v>572591</v>
      </c>
      <c r="S208" s="198" t="s">
        <v>1752</v>
      </c>
      <c r="T208" s="197" t="s">
        <v>1751</v>
      </c>
    </row>
    <row r="209" spans="1:20" s="61" customFormat="1" ht="36" customHeight="1">
      <c r="A209" s="55" t="s">
        <v>781</v>
      </c>
      <c r="B209" s="56" t="s">
        <v>782</v>
      </c>
      <c r="C209" s="57" t="s">
        <v>776</v>
      </c>
      <c r="D209" s="57" t="s">
        <v>777</v>
      </c>
      <c r="E209" s="11" t="s">
        <v>1736</v>
      </c>
      <c r="F209" s="58">
        <v>15288</v>
      </c>
      <c r="G209" s="59">
        <v>42944</v>
      </c>
      <c r="H209" s="62">
        <v>7644</v>
      </c>
      <c r="I209" s="59">
        <v>43311</v>
      </c>
      <c r="J209" s="11" t="s">
        <v>1754</v>
      </c>
      <c r="K209" s="60">
        <v>43166</v>
      </c>
      <c r="L209" s="60">
        <v>43173</v>
      </c>
      <c r="M209" s="168">
        <v>0.5</v>
      </c>
      <c r="N209" s="128" t="s">
        <v>22</v>
      </c>
      <c r="O209" s="128" t="s">
        <v>806</v>
      </c>
      <c r="P209" s="128" t="s">
        <v>819</v>
      </c>
      <c r="Q209" s="129">
        <v>43311</v>
      </c>
      <c r="R209" s="128">
        <v>572594</v>
      </c>
      <c r="S209" s="198" t="s">
        <v>1752</v>
      </c>
      <c r="T209" s="197" t="s">
        <v>1751</v>
      </c>
    </row>
    <row r="210" spans="1:20" s="61" customFormat="1" ht="36" customHeight="1">
      <c r="A210" s="55" t="s">
        <v>783</v>
      </c>
      <c r="B210" s="56" t="s">
        <v>189</v>
      </c>
      <c r="C210" s="57" t="s">
        <v>776</v>
      </c>
      <c r="D210" s="57" t="s">
        <v>777</v>
      </c>
      <c r="E210" s="11" t="s">
        <v>1736</v>
      </c>
      <c r="F210" s="58">
        <v>3276</v>
      </c>
      <c r="G210" s="59">
        <v>42943</v>
      </c>
      <c r="H210" s="62">
        <v>1638</v>
      </c>
      <c r="I210" s="59">
        <v>43311</v>
      </c>
      <c r="J210" s="11" t="s">
        <v>1754</v>
      </c>
      <c r="K210" s="60">
        <v>43166</v>
      </c>
      <c r="L210" s="60">
        <v>43173</v>
      </c>
      <c r="M210" s="168">
        <v>0.5</v>
      </c>
      <c r="N210" s="128" t="s">
        <v>12</v>
      </c>
      <c r="O210" s="128" t="s">
        <v>807</v>
      </c>
      <c r="P210" s="128" t="s">
        <v>819</v>
      </c>
      <c r="Q210" s="129">
        <v>43311</v>
      </c>
      <c r="R210" s="128">
        <v>572599</v>
      </c>
      <c r="S210" s="198" t="s">
        <v>1752</v>
      </c>
      <c r="T210" s="197" t="s">
        <v>1751</v>
      </c>
    </row>
    <row r="211" spans="1:20" s="61" customFormat="1" ht="36" customHeight="1">
      <c r="A211" s="55" t="s">
        <v>784</v>
      </c>
      <c r="B211" s="56" t="s">
        <v>103</v>
      </c>
      <c r="C211" s="57" t="s">
        <v>776</v>
      </c>
      <c r="D211" s="57" t="s">
        <v>777</v>
      </c>
      <c r="E211" s="11" t="s">
        <v>1736</v>
      </c>
      <c r="F211" s="58">
        <v>9464</v>
      </c>
      <c r="G211" s="59">
        <v>42947</v>
      </c>
      <c r="H211" s="62">
        <v>4732</v>
      </c>
      <c r="I211" s="59">
        <v>43311</v>
      </c>
      <c r="J211" s="11" t="s">
        <v>1754</v>
      </c>
      <c r="K211" s="60">
        <v>43166</v>
      </c>
      <c r="L211" s="60">
        <v>43173</v>
      </c>
      <c r="M211" s="168">
        <v>0.5</v>
      </c>
      <c r="N211" s="128" t="s">
        <v>12</v>
      </c>
      <c r="O211" s="128" t="s">
        <v>808</v>
      </c>
      <c r="P211" s="128" t="s">
        <v>819</v>
      </c>
      <c r="Q211" s="129">
        <v>43311</v>
      </c>
      <c r="R211" s="128">
        <v>572602</v>
      </c>
      <c r="S211" s="198" t="s">
        <v>1752</v>
      </c>
      <c r="T211" s="197" t="s">
        <v>1751</v>
      </c>
    </row>
    <row r="212" spans="1:20" s="61" customFormat="1" ht="36" customHeight="1">
      <c r="A212" s="55" t="s">
        <v>785</v>
      </c>
      <c r="B212" s="56" t="s">
        <v>786</v>
      </c>
      <c r="C212" s="57" t="s">
        <v>776</v>
      </c>
      <c r="D212" s="57" t="s">
        <v>777</v>
      </c>
      <c r="E212" s="11" t="s">
        <v>1736</v>
      </c>
      <c r="F212" s="58">
        <v>13104</v>
      </c>
      <c r="G212" s="59">
        <v>42943</v>
      </c>
      <c r="H212" s="62">
        <v>6552</v>
      </c>
      <c r="I212" s="59">
        <v>43311</v>
      </c>
      <c r="J212" s="11" t="s">
        <v>1754</v>
      </c>
      <c r="K212" s="60">
        <v>43166</v>
      </c>
      <c r="L212" s="60">
        <v>43173</v>
      </c>
      <c r="M212" s="168">
        <v>0.5</v>
      </c>
      <c r="N212" s="128" t="s">
        <v>22</v>
      </c>
      <c r="O212" s="128" t="s">
        <v>809</v>
      </c>
      <c r="P212" s="128" t="s">
        <v>819</v>
      </c>
      <c r="Q212" s="129">
        <v>43311</v>
      </c>
      <c r="R212" s="128">
        <v>572606</v>
      </c>
      <c r="S212" s="198" t="s">
        <v>1752</v>
      </c>
      <c r="T212" s="197" t="s">
        <v>1751</v>
      </c>
    </row>
    <row r="213" spans="1:20" s="61" customFormat="1" ht="36" customHeight="1">
      <c r="A213" s="55" t="s">
        <v>787</v>
      </c>
      <c r="B213" s="56" t="s">
        <v>788</v>
      </c>
      <c r="C213" s="57" t="s">
        <v>776</v>
      </c>
      <c r="D213" s="57" t="s">
        <v>777</v>
      </c>
      <c r="E213" s="11" t="s">
        <v>1736</v>
      </c>
      <c r="F213" s="58">
        <v>6552</v>
      </c>
      <c r="G213" s="59">
        <v>42943</v>
      </c>
      <c r="H213" s="62">
        <v>3276</v>
      </c>
      <c r="I213" s="59">
        <v>43311</v>
      </c>
      <c r="J213" s="11" t="s">
        <v>1754</v>
      </c>
      <c r="K213" s="60">
        <v>43166</v>
      </c>
      <c r="L213" s="60">
        <v>43173</v>
      </c>
      <c r="M213" s="168">
        <v>0.5</v>
      </c>
      <c r="N213" s="128" t="s">
        <v>12</v>
      </c>
      <c r="O213" s="128" t="s">
        <v>810</v>
      </c>
      <c r="P213" s="128" t="s">
        <v>819</v>
      </c>
      <c r="Q213" s="129">
        <v>43311</v>
      </c>
      <c r="R213" s="128">
        <v>572612</v>
      </c>
      <c r="S213" s="198" t="s">
        <v>1752</v>
      </c>
      <c r="T213" s="197" t="s">
        <v>1751</v>
      </c>
    </row>
    <row r="214" spans="1:20" s="61" customFormat="1" ht="36" customHeight="1">
      <c r="A214" s="55" t="s">
        <v>789</v>
      </c>
      <c r="B214" s="56" t="s">
        <v>790</v>
      </c>
      <c r="C214" s="57" t="s">
        <v>776</v>
      </c>
      <c r="D214" s="57" t="s">
        <v>777</v>
      </c>
      <c r="E214" s="11" t="s">
        <v>1736</v>
      </c>
      <c r="F214" s="58">
        <v>8736</v>
      </c>
      <c r="G214" s="59">
        <v>43000</v>
      </c>
      <c r="H214" s="62">
        <v>4368</v>
      </c>
      <c r="I214" s="59">
        <v>43311</v>
      </c>
      <c r="J214" s="11" t="s">
        <v>1754</v>
      </c>
      <c r="K214" s="60">
        <v>43166</v>
      </c>
      <c r="L214" s="60">
        <v>43173</v>
      </c>
      <c r="M214" s="168">
        <v>0.5</v>
      </c>
      <c r="N214" s="128" t="s">
        <v>12</v>
      </c>
      <c r="O214" s="128" t="s">
        <v>811</v>
      </c>
      <c r="P214" s="128" t="s">
        <v>819</v>
      </c>
      <c r="Q214" s="129">
        <v>43311</v>
      </c>
      <c r="R214" s="128">
        <v>572613</v>
      </c>
      <c r="S214" s="198" t="s">
        <v>1752</v>
      </c>
      <c r="T214" s="197" t="s">
        <v>1751</v>
      </c>
    </row>
    <row r="215" spans="1:20" s="61" customFormat="1" ht="36" customHeight="1">
      <c r="A215" s="55" t="s">
        <v>791</v>
      </c>
      <c r="B215" s="56" t="s">
        <v>792</v>
      </c>
      <c r="C215" s="57" t="s">
        <v>776</v>
      </c>
      <c r="D215" s="57" t="s">
        <v>777</v>
      </c>
      <c r="E215" s="11" t="s">
        <v>1736</v>
      </c>
      <c r="F215" s="58">
        <v>4368</v>
      </c>
      <c r="G215" s="59">
        <v>42949</v>
      </c>
      <c r="H215" s="62">
        <v>2184</v>
      </c>
      <c r="I215" s="59">
        <v>43311</v>
      </c>
      <c r="J215" s="11" t="s">
        <v>1754</v>
      </c>
      <c r="K215" s="60">
        <v>43166</v>
      </c>
      <c r="L215" s="60">
        <v>43173</v>
      </c>
      <c r="M215" s="168">
        <v>0.5</v>
      </c>
      <c r="N215" s="128" t="s">
        <v>12</v>
      </c>
      <c r="O215" s="128" t="s">
        <v>812</v>
      </c>
      <c r="P215" s="128" t="s">
        <v>819</v>
      </c>
      <c r="Q215" s="129">
        <v>43311</v>
      </c>
      <c r="R215" s="128">
        <v>576121</v>
      </c>
      <c r="S215" s="198" t="s">
        <v>1752</v>
      </c>
      <c r="T215" s="197" t="s">
        <v>1751</v>
      </c>
    </row>
    <row r="216" spans="1:20" s="61" customFormat="1" ht="36" customHeight="1">
      <c r="A216" s="55" t="s">
        <v>200</v>
      </c>
      <c r="B216" s="56" t="s">
        <v>793</v>
      </c>
      <c r="C216" s="57" t="s">
        <v>776</v>
      </c>
      <c r="D216" s="57" t="s">
        <v>777</v>
      </c>
      <c r="E216" s="11" t="s">
        <v>1736</v>
      </c>
      <c r="F216" s="58">
        <v>4368</v>
      </c>
      <c r="G216" s="59">
        <v>42943</v>
      </c>
      <c r="H216" s="62">
        <v>2184</v>
      </c>
      <c r="I216" s="59">
        <v>43311</v>
      </c>
      <c r="J216" s="11" t="s">
        <v>1754</v>
      </c>
      <c r="K216" s="60">
        <v>43166</v>
      </c>
      <c r="L216" s="60">
        <v>43173</v>
      </c>
      <c r="M216" s="168">
        <v>0.5</v>
      </c>
      <c r="N216" s="128" t="s">
        <v>12</v>
      </c>
      <c r="O216" s="128" t="s">
        <v>813</v>
      </c>
      <c r="P216" s="128" t="s">
        <v>819</v>
      </c>
      <c r="Q216" s="129">
        <v>43311</v>
      </c>
      <c r="R216" s="128">
        <v>576124</v>
      </c>
      <c r="S216" s="198" t="s">
        <v>1752</v>
      </c>
      <c r="T216" s="197" t="s">
        <v>1751</v>
      </c>
    </row>
    <row r="217" spans="1:20" s="61" customFormat="1" ht="36" customHeight="1">
      <c r="A217" s="55" t="s">
        <v>794</v>
      </c>
      <c r="B217" s="56" t="s">
        <v>795</v>
      </c>
      <c r="C217" s="57" t="s">
        <v>776</v>
      </c>
      <c r="D217" s="57" t="s">
        <v>777</v>
      </c>
      <c r="E217" s="11" t="s">
        <v>1736</v>
      </c>
      <c r="F217" s="58">
        <v>2912</v>
      </c>
      <c r="G217" s="59">
        <v>42944</v>
      </c>
      <c r="H217" s="62">
        <v>1456</v>
      </c>
      <c r="I217" s="59">
        <v>43311</v>
      </c>
      <c r="J217" s="11" t="s">
        <v>1754</v>
      </c>
      <c r="K217" s="60">
        <v>43166</v>
      </c>
      <c r="L217" s="60">
        <v>43173</v>
      </c>
      <c r="M217" s="168">
        <v>0.5</v>
      </c>
      <c r="N217" s="128" t="s">
        <v>12</v>
      </c>
      <c r="O217" s="128" t="s">
        <v>814</v>
      </c>
      <c r="P217" s="128" t="s">
        <v>819</v>
      </c>
      <c r="Q217" s="129">
        <v>43311</v>
      </c>
      <c r="R217" s="128">
        <v>576125</v>
      </c>
      <c r="S217" s="198" t="s">
        <v>1752</v>
      </c>
      <c r="T217" s="197" t="s">
        <v>1751</v>
      </c>
    </row>
    <row r="218" spans="1:20" s="61" customFormat="1" ht="36" customHeight="1">
      <c r="A218" s="55" t="s">
        <v>796</v>
      </c>
      <c r="B218" s="56" t="s">
        <v>797</v>
      </c>
      <c r="C218" s="57" t="s">
        <v>776</v>
      </c>
      <c r="D218" s="57" t="s">
        <v>777</v>
      </c>
      <c r="E218" s="11" t="s">
        <v>1736</v>
      </c>
      <c r="F218" s="58">
        <v>4368</v>
      </c>
      <c r="G218" s="59">
        <v>42924</v>
      </c>
      <c r="H218" s="62">
        <v>2184</v>
      </c>
      <c r="I218" s="59">
        <v>43311</v>
      </c>
      <c r="J218" s="11" t="s">
        <v>1754</v>
      </c>
      <c r="K218" s="60">
        <v>43166</v>
      </c>
      <c r="L218" s="60">
        <v>43173</v>
      </c>
      <c r="M218" s="168">
        <v>0.5</v>
      </c>
      <c r="N218" s="128" t="s">
        <v>12</v>
      </c>
      <c r="O218" s="128" t="s">
        <v>815</v>
      </c>
      <c r="P218" s="128" t="s">
        <v>819</v>
      </c>
      <c r="Q218" s="129">
        <v>43311</v>
      </c>
      <c r="R218" s="128">
        <v>576126</v>
      </c>
      <c r="S218" s="198" t="s">
        <v>1752</v>
      </c>
      <c r="T218" s="197" t="s">
        <v>1751</v>
      </c>
    </row>
    <row r="219" spans="1:20" s="61" customFormat="1" ht="36" customHeight="1">
      <c r="A219" s="55" t="s">
        <v>798</v>
      </c>
      <c r="B219" s="56" t="s">
        <v>799</v>
      </c>
      <c r="C219" s="57" t="s">
        <v>776</v>
      </c>
      <c r="D219" s="57" t="s">
        <v>777</v>
      </c>
      <c r="E219" s="11" t="s">
        <v>1736</v>
      </c>
      <c r="F219" s="58">
        <v>11690</v>
      </c>
      <c r="G219" s="59">
        <v>42943</v>
      </c>
      <c r="H219" s="62">
        <v>5845</v>
      </c>
      <c r="I219" s="59">
        <v>43311</v>
      </c>
      <c r="J219" s="11" t="s">
        <v>1754</v>
      </c>
      <c r="K219" s="60">
        <v>43166</v>
      </c>
      <c r="L219" s="60">
        <v>43173</v>
      </c>
      <c r="M219" s="168">
        <v>0.5</v>
      </c>
      <c r="N219" s="128" t="s">
        <v>12</v>
      </c>
      <c r="O219" s="128" t="s">
        <v>816</v>
      </c>
      <c r="P219" s="128" t="s">
        <v>819</v>
      </c>
      <c r="Q219" s="129">
        <v>43311</v>
      </c>
      <c r="R219" s="128">
        <v>576127</v>
      </c>
      <c r="S219" s="198" t="s">
        <v>1752</v>
      </c>
      <c r="T219" s="197" t="s">
        <v>1751</v>
      </c>
    </row>
    <row r="220" spans="1:20" s="61" customFormat="1" ht="36" customHeight="1">
      <c r="A220" s="55" t="s">
        <v>800</v>
      </c>
      <c r="B220" s="56" t="s">
        <v>195</v>
      </c>
      <c r="C220" s="57" t="s">
        <v>776</v>
      </c>
      <c r="D220" s="57" t="s">
        <v>777</v>
      </c>
      <c r="E220" s="11" t="s">
        <v>1736</v>
      </c>
      <c r="F220" s="58">
        <v>3640</v>
      </c>
      <c r="G220" s="59">
        <v>42943</v>
      </c>
      <c r="H220" s="62">
        <v>1820</v>
      </c>
      <c r="I220" s="59">
        <v>43311</v>
      </c>
      <c r="J220" s="11" t="s">
        <v>1754</v>
      </c>
      <c r="K220" s="60">
        <v>43166</v>
      </c>
      <c r="L220" s="60">
        <v>43173</v>
      </c>
      <c r="M220" s="168">
        <v>0.5</v>
      </c>
      <c r="N220" s="128" t="s">
        <v>12</v>
      </c>
      <c r="O220" s="128" t="s">
        <v>817</v>
      </c>
      <c r="P220" s="128" t="s">
        <v>819</v>
      </c>
      <c r="Q220" s="129">
        <v>43311</v>
      </c>
      <c r="R220" s="128">
        <v>576131</v>
      </c>
      <c r="S220" s="198" t="s">
        <v>1752</v>
      </c>
      <c r="T220" s="197" t="s">
        <v>1751</v>
      </c>
    </row>
    <row r="221" spans="1:20" s="61" customFormat="1" ht="36" customHeight="1">
      <c r="A221" s="55" t="s">
        <v>801</v>
      </c>
      <c r="B221" s="56" t="s">
        <v>802</v>
      </c>
      <c r="C221" s="57" t="s">
        <v>776</v>
      </c>
      <c r="D221" s="57" t="s">
        <v>777</v>
      </c>
      <c r="E221" s="11" t="s">
        <v>1736</v>
      </c>
      <c r="F221" s="58">
        <v>5824</v>
      </c>
      <c r="G221" s="59">
        <v>42944</v>
      </c>
      <c r="H221" s="62">
        <v>2912</v>
      </c>
      <c r="I221" s="59">
        <v>43311</v>
      </c>
      <c r="J221" s="11" t="s">
        <v>1754</v>
      </c>
      <c r="K221" s="60">
        <v>43166</v>
      </c>
      <c r="L221" s="60">
        <v>43173</v>
      </c>
      <c r="M221" s="168">
        <v>0.5</v>
      </c>
      <c r="N221" s="128" t="s">
        <v>12</v>
      </c>
      <c r="O221" s="128" t="s">
        <v>818</v>
      </c>
      <c r="P221" s="128" t="s">
        <v>819</v>
      </c>
      <c r="Q221" s="129">
        <v>43311</v>
      </c>
      <c r="R221" s="128">
        <v>576132</v>
      </c>
      <c r="S221" s="198" t="s">
        <v>1752</v>
      </c>
      <c r="T221" s="197" t="s">
        <v>1751</v>
      </c>
    </row>
    <row r="222" spans="1:20" s="27" customFormat="1" ht="30" customHeight="1">
      <c r="A222" s="9" t="s">
        <v>820</v>
      </c>
      <c r="B222" s="10" t="s">
        <v>534</v>
      </c>
      <c r="C222" s="11" t="s">
        <v>821</v>
      </c>
      <c r="D222" s="11" t="s">
        <v>822</v>
      </c>
      <c r="E222" s="11" t="s">
        <v>1736</v>
      </c>
      <c r="F222" s="12">
        <v>6215.93</v>
      </c>
      <c r="G222" s="13">
        <v>42949</v>
      </c>
      <c r="H222" s="14">
        <f aca="true" t="shared" si="1" ref="H222:H230">F222/2</f>
        <v>3107.965</v>
      </c>
      <c r="I222" s="13">
        <v>43315</v>
      </c>
      <c r="J222" s="11" t="s">
        <v>1754</v>
      </c>
      <c r="K222" s="17">
        <v>43145</v>
      </c>
      <c r="L222" s="17">
        <v>43148</v>
      </c>
      <c r="M222" s="168">
        <v>0.5</v>
      </c>
      <c r="N222" s="2" t="s">
        <v>22</v>
      </c>
      <c r="O222" s="128" t="s">
        <v>835</v>
      </c>
      <c r="P222" s="2" t="s">
        <v>846</v>
      </c>
      <c r="Q222" s="19">
        <v>43315</v>
      </c>
      <c r="R222" s="2">
        <v>581668</v>
      </c>
      <c r="S222" s="198" t="s">
        <v>1752</v>
      </c>
      <c r="T222" s="197" t="s">
        <v>1751</v>
      </c>
    </row>
    <row r="223" spans="1:20" s="27" customFormat="1" ht="30" customHeight="1">
      <c r="A223" s="8" t="s">
        <v>823</v>
      </c>
      <c r="B223" s="6" t="s">
        <v>824</v>
      </c>
      <c r="C223" s="11" t="s">
        <v>821</v>
      </c>
      <c r="D223" s="11" t="s">
        <v>822</v>
      </c>
      <c r="E223" s="11" t="s">
        <v>1736</v>
      </c>
      <c r="F223" s="5">
        <v>11013.11</v>
      </c>
      <c r="G223" s="3">
        <v>42948</v>
      </c>
      <c r="H223" s="4">
        <f t="shared" si="1"/>
        <v>5506.555</v>
      </c>
      <c r="I223" s="13">
        <v>43315</v>
      </c>
      <c r="J223" s="11" t="s">
        <v>1754</v>
      </c>
      <c r="K223" s="17">
        <v>43145</v>
      </c>
      <c r="L223" s="17">
        <v>43148</v>
      </c>
      <c r="M223" s="168">
        <v>0.5</v>
      </c>
      <c r="N223" s="2" t="s">
        <v>12</v>
      </c>
      <c r="O223" s="128" t="s">
        <v>836</v>
      </c>
      <c r="P223" s="2" t="s">
        <v>846</v>
      </c>
      <c r="Q223" s="19">
        <v>43315</v>
      </c>
      <c r="R223" s="2">
        <v>581672</v>
      </c>
      <c r="S223" s="198" t="s">
        <v>1752</v>
      </c>
      <c r="T223" s="197" t="s">
        <v>1751</v>
      </c>
    </row>
    <row r="224" spans="1:20" s="27" customFormat="1" ht="30" customHeight="1">
      <c r="A224" s="8" t="s">
        <v>825</v>
      </c>
      <c r="B224" s="6" t="s">
        <v>826</v>
      </c>
      <c r="C224" s="11" t="s">
        <v>821</v>
      </c>
      <c r="D224" s="11" t="s">
        <v>822</v>
      </c>
      <c r="E224" s="11" t="s">
        <v>1736</v>
      </c>
      <c r="F224" s="5">
        <v>9674.58</v>
      </c>
      <c r="G224" s="3">
        <v>42948</v>
      </c>
      <c r="H224" s="4">
        <f t="shared" si="1"/>
        <v>4837.29</v>
      </c>
      <c r="I224" s="13">
        <v>43315</v>
      </c>
      <c r="J224" s="11" t="s">
        <v>1754</v>
      </c>
      <c r="K224" s="17">
        <v>43145</v>
      </c>
      <c r="L224" s="17">
        <v>43148</v>
      </c>
      <c r="M224" s="168">
        <v>0.5</v>
      </c>
      <c r="N224" s="2" t="s">
        <v>22</v>
      </c>
      <c r="O224" s="128" t="s">
        <v>837</v>
      </c>
      <c r="P224" s="2" t="s">
        <v>846</v>
      </c>
      <c r="Q224" s="19">
        <v>43315</v>
      </c>
      <c r="R224" s="2">
        <v>581674</v>
      </c>
      <c r="S224" s="198" t="s">
        <v>1752</v>
      </c>
      <c r="T224" s="197" t="s">
        <v>1751</v>
      </c>
    </row>
    <row r="225" spans="1:20" s="27" customFormat="1" ht="30" customHeight="1">
      <c r="A225" s="8" t="s">
        <v>827</v>
      </c>
      <c r="B225" s="6" t="s">
        <v>101</v>
      </c>
      <c r="C225" s="11" t="s">
        <v>821</v>
      </c>
      <c r="D225" s="11" t="s">
        <v>822</v>
      </c>
      <c r="E225" s="11" t="s">
        <v>1736</v>
      </c>
      <c r="F225" s="5">
        <v>5801.86</v>
      </c>
      <c r="G225" s="3">
        <v>42949</v>
      </c>
      <c r="H225" s="4">
        <f t="shared" si="1"/>
        <v>2900.93</v>
      </c>
      <c r="I225" s="13">
        <v>43315</v>
      </c>
      <c r="J225" s="11" t="s">
        <v>1754</v>
      </c>
      <c r="K225" s="17">
        <v>43145</v>
      </c>
      <c r="L225" s="17">
        <v>43148</v>
      </c>
      <c r="M225" s="168">
        <v>0.5</v>
      </c>
      <c r="N225" s="2" t="s">
        <v>22</v>
      </c>
      <c r="O225" s="128" t="s">
        <v>838</v>
      </c>
      <c r="P225" s="2" t="s">
        <v>846</v>
      </c>
      <c r="Q225" s="19">
        <v>43315</v>
      </c>
      <c r="R225" s="2">
        <v>581676</v>
      </c>
      <c r="S225" s="198" t="s">
        <v>1752</v>
      </c>
      <c r="T225" s="197" t="s">
        <v>1751</v>
      </c>
    </row>
    <row r="226" spans="1:20" s="27" customFormat="1" ht="30" customHeight="1">
      <c r="A226" s="8" t="s">
        <v>828</v>
      </c>
      <c r="B226" s="6" t="s">
        <v>393</v>
      </c>
      <c r="C226" s="11" t="s">
        <v>821</v>
      </c>
      <c r="D226" s="11" t="s">
        <v>822</v>
      </c>
      <c r="E226" s="11" t="s">
        <v>1736</v>
      </c>
      <c r="F226" s="5">
        <v>7892.62</v>
      </c>
      <c r="G226" s="3">
        <v>42948</v>
      </c>
      <c r="H226" s="4">
        <f t="shared" si="1"/>
        <v>3946.31</v>
      </c>
      <c r="I226" s="13">
        <v>43315</v>
      </c>
      <c r="J226" s="11" t="s">
        <v>1754</v>
      </c>
      <c r="K226" s="17">
        <v>43145</v>
      </c>
      <c r="L226" s="17">
        <v>43148</v>
      </c>
      <c r="M226" s="168">
        <v>0.5</v>
      </c>
      <c r="N226" s="2" t="s">
        <v>22</v>
      </c>
      <c r="O226" s="128" t="s">
        <v>839</v>
      </c>
      <c r="P226" s="2" t="s">
        <v>846</v>
      </c>
      <c r="Q226" s="19">
        <v>43315</v>
      </c>
      <c r="R226" s="2">
        <v>581680</v>
      </c>
      <c r="S226" s="198" t="s">
        <v>1752</v>
      </c>
      <c r="T226" s="197" t="s">
        <v>1751</v>
      </c>
    </row>
    <row r="227" spans="1:20" s="27" customFormat="1" ht="30" customHeight="1">
      <c r="A227" s="8" t="s">
        <v>829</v>
      </c>
      <c r="B227" s="6" t="s">
        <v>844</v>
      </c>
      <c r="C227" s="11" t="s">
        <v>821</v>
      </c>
      <c r="D227" s="11" t="s">
        <v>822</v>
      </c>
      <c r="E227" s="11" t="s">
        <v>1736</v>
      </c>
      <c r="F227" s="5">
        <v>14906.42</v>
      </c>
      <c r="G227" s="3">
        <v>42955</v>
      </c>
      <c r="H227" s="4">
        <f t="shared" si="1"/>
        <v>7453.21</v>
      </c>
      <c r="I227" s="13">
        <v>43315</v>
      </c>
      <c r="J227" s="11" t="s">
        <v>1754</v>
      </c>
      <c r="K227" s="17">
        <v>43145</v>
      </c>
      <c r="L227" s="17">
        <v>43148</v>
      </c>
      <c r="M227" s="168">
        <v>0.5</v>
      </c>
      <c r="N227" s="2" t="s">
        <v>19</v>
      </c>
      <c r="O227" s="128" t="s">
        <v>840</v>
      </c>
      <c r="P227" s="2" t="s">
        <v>846</v>
      </c>
      <c r="Q227" s="19">
        <v>43315</v>
      </c>
      <c r="R227" s="2">
        <v>581686</v>
      </c>
      <c r="S227" s="198" t="s">
        <v>1752</v>
      </c>
      <c r="T227" s="197" t="s">
        <v>1751</v>
      </c>
    </row>
    <row r="228" spans="1:20" s="27" customFormat="1" ht="30" customHeight="1">
      <c r="A228" s="8" t="s">
        <v>649</v>
      </c>
      <c r="B228" s="6" t="s">
        <v>528</v>
      </c>
      <c r="C228" s="11" t="s">
        <v>821</v>
      </c>
      <c r="D228" s="11" t="s">
        <v>822</v>
      </c>
      <c r="E228" s="11" t="s">
        <v>1736</v>
      </c>
      <c r="F228" s="5">
        <v>10007.76</v>
      </c>
      <c r="G228" s="3">
        <v>42949</v>
      </c>
      <c r="H228" s="4">
        <f t="shared" si="1"/>
        <v>5003.88</v>
      </c>
      <c r="I228" s="13">
        <v>43315</v>
      </c>
      <c r="J228" s="11" t="s">
        <v>1754</v>
      </c>
      <c r="K228" s="17">
        <v>43145</v>
      </c>
      <c r="L228" s="17">
        <v>43148</v>
      </c>
      <c r="M228" s="168">
        <v>0.5</v>
      </c>
      <c r="N228" s="2" t="s">
        <v>22</v>
      </c>
      <c r="O228" s="128" t="s">
        <v>841</v>
      </c>
      <c r="P228" s="2" t="s">
        <v>846</v>
      </c>
      <c r="Q228" s="19">
        <v>43315</v>
      </c>
      <c r="R228" s="2">
        <v>581688</v>
      </c>
      <c r="S228" s="198" t="s">
        <v>1752</v>
      </c>
      <c r="T228" s="197" t="s">
        <v>1751</v>
      </c>
    </row>
    <row r="229" spans="1:20" s="27" customFormat="1" ht="30" customHeight="1">
      <c r="A229" s="8" t="s">
        <v>830</v>
      </c>
      <c r="B229" s="6" t="s">
        <v>845</v>
      </c>
      <c r="C229" s="11" t="s">
        <v>821</v>
      </c>
      <c r="D229" s="11" t="s">
        <v>822</v>
      </c>
      <c r="E229" s="11" t="s">
        <v>1736</v>
      </c>
      <c r="F229" s="5">
        <v>5768.04</v>
      </c>
      <c r="G229" s="3">
        <v>42920</v>
      </c>
      <c r="H229" s="4">
        <f t="shared" si="1"/>
        <v>2884.02</v>
      </c>
      <c r="I229" s="13">
        <v>43315</v>
      </c>
      <c r="J229" s="11" t="s">
        <v>1754</v>
      </c>
      <c r="K229" s="17">
        <v>43145</v>
      </c>
      <c r="L229" s="17">
        <v>43148</v>
      </c>
      <c r="M229" s="168">
        <v>0.5</v>
      </c>
      <c r="N229" s="2" t="s">
        <v>19</v>
      </c>
      <c r="O229" s="128" t="s">
        <v>842</v>
      </c>
      <c r="P229" s="2" t="s">
        <v>846</v>
      </c>
      <c r="Q229" s="19">
        <v>43315</v>
      </c>
      <c r="R229" s="2">
        <v>581691</v>
      </c>
      <c r="S229" s="198" t="s">
        <v>1752</v>
      </c>
      <c r="T229" s="197" t="s">
        <v>1751</v>
      </c>
    </row>
    <row r="230" spans="1:20" s="27" customFormat="1" ht="30" customHeight="1">
      <c r="A230" s="8" t="s">
        <v>831</v>
      </c>
      <c r="B230" s="6" t="s">
        <v>832</v>
      </c>
      <c r="C230" s="11" t="s">
        <v>833</v>
      </c>
      <c r="D230" s="11" t="s">
        <v>834</v>
      </c>
      <c r="E230" s="11" t="s">
        <v>1736</v>
      </c>
      <c r="F230" s="5">
        <v>5139.37</v>
      </c>
      <c r="G230" s="3">
        <v>42908</v>
      </c>
      <c r="H230" s="4">
        <f t="shared" si="1"/>
        <v>2569.685</v>
      </c>
      <c r="I230" s="13">
        <v>43315</v>
      </c>
      <c r="J230" s="11" t="s">
        <v>1754</v>
      </c>
      <c r="K230" s="17">
        <v>43145</v>
      </c>
      <c r="L230" s="17">
        <v>43148</v>
      </c>
      <c r="M230" s="168">
        <v>0.5</v>
      </c>
      <c r="N230" s="2" t="s">
        <v>12</v>
      </c>
      <c r="O230" s="128" t="s">
        <v>843</v>
      </c>
      <c r="P230" s="2" t="s">
        <v>846</v>
      </c>
      <c r="Q230" s="19">
        <v>43315</v>
      </c>
      <c r="R230" s="2">
        <v>581727</v>
      </c>
      <c r="S230" s="198" t="s">
        <v>1752</v>
      </c>
      <c r="T230" s="197" t="s">
        <v>1751</v>
      </c>
    </row>
    <row r="231" spans="1:20" s="27" customFormat="1" ht="30" customHeight="1">
      <c r="A231" s="63" t="s">
        <v>847</v>
      </c>
      <c r="B231" s="64" t="s">
        <v>532</v>
      </c>
      <c r="C231" s="11" t="s">
        <v>848</v>
      </c>
      <c r="D231" s="11" t="s">
        <v>849</v>
      </c>
      <c r="E231" s="11" t="s">
        <v>1736</v>
      </c>
      <c r="F231" s="65">
        <v>5125.76</v>
      </c>
      <c r="G231" s="66">
        <v>42942</v>
      </c>
      <c r="H231" s="67">
        <v>2562.88</v>
      </c>
      <c r="I231" s="3">
        <v>43320</v>
      </c>
      <c r="J231" s="11" t="s">
        <v>1754</v>
      </c>
      <c r="K231" s="17">
        <v>43177</v>
      </c>
      <c r="L231" s="17">
        <v>43179</v>
      </c>
      <c r="M231" s="171">
        <v>0.5</v>
      </c>
      <c r="N231" s="2" t="s">
        <v>704</v>
      </c>
      <c r="O231" s="128" t="s">
        <v>913</v>
      </c>
      <c r="P231" s="2" t="s">
        <v>980</v>
      </c>
      <c r="Q231" s="19">
        <v>43320</v>
      </c>
      <c r="R231" s="2">
        <v>582260</v>
      </c>
      <c r="S231" s="198" t="s">
        <v>1752</v>
      </c>
      <c r="T231" s="197" t="s">
        <v>1751</v>
      </c>
    </row>
    <row r="232" spans="1:20" s="27" customFormat="1" ht="30" customHeight="1">
      <c r="A232" s="63" t="s">
        <v>850</v>
      </c>
      <c r="B232" s="64" t="s">
        <v>851</v>
      </c>
      <c r="C232" s="11" t="s">
        <v>848</v>
      </c>
      <c r="D232" s="11" t="s">
        <v>849</v>
      </c>
      <c r="E232" s="11" t="s">
        <v>1736</v>
      </c>
      <c r="F232" s="65">
        <v>5125.76</v>
      </c>
      <c r="G232" s="66">
        <v>42922</v>
      </c>
      <c r="H232" s="67">
        <v>2562.88</v>
      </c>
      <c r="I232" s="3">
        <v>43320</v>
      </c>
      <c r="J232" s="11" t="s">
        <v>1754</v>
      </c>
      <c r="K232" s="17">
        <v>43177</v>
      </c>
      <c r="L232" s="17">
        <v>43179</v>
      </c>
      <c r="M232" s="171">
        <v>0.5</v>
      </c>
      <c r="N232" s="2" t="s">
        <v>704</v>
      </c>
      <c r="O232" s="128" t="s">
        <v>914</v>
      </c>
      <c r="P232" s="2" t="s">
        <v>980</v>
      </c>
      <c r="Q232" s="19">
        <v>43320</v>
      </c>
      <c r="R232" s="2">
        <v>582263</v>
      </c>
      <c r="S232" s="198" t="s">
        <v>1752</v>
      </c>
      <c r="T232" s="197" t="s">
        <v>1751</v>
      </c>
    </row>
    <row r="233" spans="1:20" s="27" customFormat="1" ht="30" customHeight="1">
      <c r="A233" s="63" t="s">
        <v>852</v>
      </c>
      <c r="B233" s="64" t="s">
        <v>853</v>
      </c>
      <c r="C233" s="11" t="s">
        <v>848</v>
      </c>
      <c r="D233" s="11" t="s">
        <v>849</v>
      </c>
      <c r="E233" s="11" t="s">
        <v>1736</v>
      </c>
      <c r="F233" s="65">
        <v>5917.67</v>
      </c>
      <c r="G233" s="66">
        <v>42926</v>
      </c>
      <c r="H233" s="67">
        <v>2958.84</v>
      </c>
      <c r="I233" s="3">
        <v>43320</v>
      </c>
      <c r="J233" s="11" t="s">
        <v>1754</v>
      </c>
      <c r="K233" s="17">
        <v>43177</v>
      </c>
      <c r="L233" s="17">
        <v>43179</v>
      </c>
      <c r="M233" s="171">
        <v>0.5</v>
      </c>
      <c r="N233" s="2" t="s">
        <v>19</v>
      </c>
      <c r="O233" s="128" t="s">
        <v>915</v>
      </c>
      <c r="P233" s="2" t="s">
        <v>980</v>
      </c>
      <c r="Q233" s="19">
        <v>43320</v>
      </c>
      <c r="R233" s="2">
        <v>582266</v>
      </c>
      <c r="S233" s="198" t="s">
        <v>1752</v>
      </c>
      <c r="T233" s="197" t="s">
        <v>1751</v>
      </c>
    </row>
    <row r="234" spans="1:20" s="27" customFormat="1" ht="30" customHeight="1">
      <c r="A234" s="63" t="s">
        <v>854</v>
      </c>
      <c r="B234" s="64" t="s">
        <v>855</v>
      </c>
      <c r="C234" s="11" t="s">
        <v>848</v>
      </c>
      <c r="D234" s="11" t="s">
        <v>849</v>
      </c>
      <c r="E234" s="11" t="s">
        <v>1736</v>
      </c>
      <c r="F234" s="65">
        <v>5917.67</v>
      </c>
      <c r="G234" s="66">
        <v>42940</v>
      </c>
      <c r="H234" s="67">
        <v>2958.84</v>
      </c>
      <c r="I234" s="3">
        <v>43320</v>
      </c>
      <c r="J234" s="11" t="s">
        <v>1754</v>
      </c>
      <c r="K234" s="17">
        <v>43177</v>
      </c>
      <c r="L234" s="17">
        <v>43179</v>
      </c>
      <c r="M234" s="171">
        <v>0.5</v>
      </c>
      <c r="N234" s="2" t="s">
        <v>22</v>
      </c>
      <c r="O234" s="128" t="s">
        <v>916</v>
      </c>
      <c r="P234" s="2" t="s">
        <v>980</v>
      </c>
      <c r="Q234" s="19">
        <v>43320</v>
      </c>
      <c r="R234" s="2">
        <v>582269</v>
      </c>
      <c r="S234" s="198" t="s">
        <v>1752</v>
      </c>
      <c r="T234" s="197" t="s">
        <v>1751</v>
      </c>
    </row>
    <row r="235" spans="1:20" s="27" customFormat="1" ht="30" customHeight="1">
      <c r="A235" s="63" t="s">
        <v>856</v>
      </c>
      <c r="B235" s="64" t="s">
        <v>857</v>
      </c>
      <c r="C235" s="11" t="s">
        <v>848</v>
      </c>
      <c r="D235" s="11" t="s">
        <v>849</v>
      </c>
      <c r="E235" s="11" t="s">
        <v>1736</v>
      </c>
      <c r="F235" s="65">
        <v>6173.99</v>
      </c>
      <c r="G235" s="66">
        <v>42926</v>
      </c>
      <c r="H235" s="67">
        <v>3087</v>
      </c>
      <c r="I235" s="3">
        <v>43320</v>
      </c>
      <c r="J235" s="11" t="s">
        <v>1754</v>
      </c>
      <c r="K235" s="17">
        <v>43177</v>
      </c>
      <c r="L235" s="17">
        <v>43179</v>
      </c>
      <c r="M235" s="171">
        <v>0.5</v>
      </c>
      <c r="N235" s="2" t="s">
        <v>22</v>
      </c>
      <c r="O235" s="128" t="s">
        <v>917</v>
      </c>
      <c r="P235" s="2" t="s">
        <v>980</v>
      </c>
      <c r="Q235" s="19">
        <v>43320</v>
      </c>
      <c r="R235" s="2">
        <v>582275</v>
      </c>
      <c r="S235" s="198" t="s">
        <v>1752</v>
      </c>
      <c r="T235" s="197" t="s">
        <v>1751</v>
      </c>
    </row>
    <row r="236" spans="1:20" s="27" customFormat="1" ht="30" customHeight="1">
      <c r="A236" s="63" t="s">
        <v>858</v>
      </c>
      <c r="B236" s="64" t="s">
        <v>859</v>
      </c>
      <c r="C236" s="11" t="s">
        <v>848</v>
      </c>
      <c r="D236" s="11" t="s">
        <v>849</v>
      </c>
      <c r="E236" s="11" t="s">
        <v>1736</v>
      </c>
      <c r="F236" s="65">
        <v>5125.76</v>
      </c>
      <c r="G236" s="66">
        <v>42928</v>
      </c>
      <c r="H236" s="67">
        <v>2562.88</v>
      </c>
      <c r="I236" s="3">
        <v>43320</v>
      </c>
      <c r="J236" s="11" t="s">
        <v>1754</v>
      </c>
      <c r="K236" s="17">
        <v>43177</v>
      </c>
      <c r="L236" s="17">
        <v>43179</v>
      </c>
      <c r="M236" s="171">
        <v>0.5</v>
      </c>
      <c r="N236" s="2" t="s">
        <v>12</v>
      </c>
      <c r="O236" s="128" t="s">
        <v>918</v>
      </c>
      <c r="P236" s="2" t="s">
        <v>980</v>
      </c>
      <c r="Q236" s="19">
        <v>43320</v>
      </c>
      <c r="R236" s="2">
        <v>582281</v>
      </c>
      <c r="S236" s="198" t="s">
        <v>1752</v>
      </c>
      <c r="T236" s="197" t="s">
        <v>1751</v>
      </c>
    </row>
    <row r="237" spans="1:20" s="27" customFormat="1" ht="30" customHeight="1">
      <c r="A237" s="63" t="s">
        <v>860</v>
      </c>
      <c r="B237" s="64" t="s">
        <v>861</v>
      </c>
      <c r="C237" s="11" t="s">
        <v>848</v>
      </c>
      <c r="D237" s="11" t="s">
        <v>849</v>
      </c>
      <c r="E237" s="11" t="s">
        <v>1736</v>
      </c>
      <c r="F237" s="65">
        <v>5273.68</v>
      </c>
      <c r="G237" s="66">
        <v>42921</v>
      </c>
      <c r="H237" s="67">
        <v>2636.84</v>
      </c>
      <c r="I237" s="3">
        <v>43320</v>
      </c>
      <c r="J237" s="11" t="s">
        <v>1754</v>
      </c>
      <c r="K237" s="17">
        <v>43177</v>
      </c>
      <c r="L237" s="17">
        <v>43179</v>
      </c>
      <c r="M237" s="171">
        <v>0.5</v>
      </c>
      <c r="N237" s="2" t="s">
        <v>22</v>
      </c>
      <c r="O237" s="128" t="s">
        <v>919</v>
      </c>
      <c r="P237" s="2" t="s">
        <v>980</v>
      </c>
      <c r="Q237" s="19">
        <v>43320</v>
      </c>
      <c r="R237" s="2">
        <v>582286</v>
      </c>
      <c r="S237" s="198" t="s">
        <v>1752</v>
      </c>
      <c r="T237" s="197" t="s">
        <v>1751</v>
      </c>
    </row>
    <row r="238" spans="1:20" s="27" customFormat="1" ht="30" customHeight="1">
      <c r="A238" s="63" t="s">
        <v>862</v>
      </c>
      <c r="B238" s="64" t="s">
        <v>863</v>
      </c>
      <c r="C238" s="11" t="s">
        <v>848</v>
      </c>
      <c r="D238" s="11" t="s">
        <v>849</v>
      </c>
      <c r="E238" s="11" t="s">
        <v>1736</v>
      </c>
      <c r="F238" s="65">
        <v>6547.97</v>
      </c>
      <c r="G238" s="66">
        <v>42928</v>
      </c>
      <c r="H238" s="67">
        <v>3273.99</v>
      </c>
      <c r="I238" s="3">
        <v>43320</v>
      </c>
      <c r="J238" s="11" t="s">
        <v>1754</v>
      </c>
      <c r="K238" s="17">
        <v>43177</v>
      </c>
      <c r="L238" s="17">
        <v>43179</v>
      </c>
      <c r="M238" s="171">
        <v>0.5</v>
      </c>
      <c r="N238" s="2" t="s">
        <v>19</v>
      </c>
      <c r="O238" s="128" t="s">
        <v>920</v>
      </c>
      <c r="P238" s="2" t="s">
        <v>980</v>
      </c>
      <c r="Q238" s="19">
        <v>43320</v>
      </c>
      <c r="R238" s="2">
        <v>582290</v>
      </c>
      <c r="S238" s="198" t="s">
        <v>1752</v>
      </c>
      <c r="T238" s="197" t="s">
        <v>1751</v>
      </c>
    </row>
    <row r="239" spans="1:20" ht="30" customHeight="1">
      <c r="A239" s="63" t="s">
        <v>864</v>
      </c>
      <c r="B239" s="64" t="s">
        <v>865</v>
      </c>
      <c r="C239" s="11" t="s">
        <v>848</v>
      </c>
      <c r="D239" s="11" t="s">
        <v>849</v>
      </c>
      <c r="E239" s="11" t="s">
        <v>1736</v>
      </c>
      <c r="F239" s="65">
        <v>5125.76</v>
      </c>
      <c r="G239" s="66">
        <v>42927</v>
      </c>
      <c r="H239" s="67">
        <v>2562.88</v>
      </c>
      <c r="I239" s="3">
        <v>43320</v>
      </c>
      <c r="J239" s="11" t="s">
        <v>1754</v>
      </c>
      <c r="K239" s="17">
        <v>43177</v>
      </c>
      <c r="L239" s="17">
        <v>43179</v>
      </c>
      <c r="M239" s="171">
        <v>0.5</v>
      </c>
      <c r="N239" s="7" t="s">
        <v>12</v>
      </c>
      <c r="O239" s="128" t="s">
        <v>921</v>
      </c>
      <c r="P239" s="2" t="s">
        <v>980</v>
      </c>
      <c r="Q239" s="19">
        <v>43320</v>
      </c>
      <c r="R239" s="2">
        <v>582299</v>
      </c>
      <c r="S239" s="198" t="s">
        <v>1752</v>
      </c>
      <c r="T239" s="197" t="s">
        <v>1751</v>
      </c>
    </row>
    <row r="240" spans="1:20" ht="30" customHeight="1">
      <c r="A240" s="63" t="s">
        <v>866</v>
      </c>
      <c r="B240" s="64" t="s">
        <v>867</v>
      </c>
      <c r="C240" s="11" t="s">
        <v>848</v>
      </c>
      <c r="D240" s="11" t="s">
        <v>849</v>
      </c>
      <c r="E240" s="11" t="s">
        <v>1736</v>
      </c>
      <c r="F240" s="65">
        <v>5125.76</v>
      </c>
      <c r="G240" s="66">
        <v>42942</v>
      </c>
      <c r="H240" s="67">
        <v>2562.88</v>
      </c>
      <c r="I240" s="3">
        <v>43320</v>
      </c>
      <c r="J240" s="11" t="s">
        <v>1754</v>
      </c>
      <c r="K240" s="17">
        <v>43177</v>
      </c>
      <c r="L240" s="17">
        <v>43179</v>
      </c>
      <c r="M240" s="171">
        <v>0.5</v>
      </c>
      <c r="N240" s="7" t="s">
        <v>12</v>
      </c>
      <c r="O240" s="128" t="s">
        <v>922</v>
      </c>
      <c r="P240" s="2" t="s">
        <v>980</v>
      </c>
      <c r="Q240" s="19">
        <v>43320</v>
      </c>
      <c r="R240" s="2">
        <v>582312</v>
      </c>
      <c r="S240" s="198" t="s">
        <v>1752</v>
      </c>
      <c r="T240" s="197" t="s">
        <v>1751</v>
      </c>
    </row>
    <row r="241" spans="1:20" ht="30" customHeight="1">
      <c r="A241" s="63" t="s">
        <v>868</v>
      </c>
      <c r="B241" s="64" t="s">
        <v>869</v>
      </c>
      <c r="C241" s="11" t="s">
        <v>848</v>
      </c>
      <c r="D241" s="11" t="s">
        <v>849</v>
      </c>
      <c r="E241" s="11" t="s">
        <v>1736</v>
      </c>
      <c r="F241" s="65">
        <v>5125.76</v>
      </c>
      <c r="G241" s="66">
        <v>42923</v>
      </c>
      <c r="H241" s="67">
        <v>2562.88</v>
      </c>
      <c r="I241" s="3">
        <v>43320</v>
      </c>
      <c r="J241" s="11" t="s">
        <v>1754</v>
      </c>
      <c r="K241" s="17">
        <v>43177</v>
      </c>
      <c r="L241" s="17">
        <v>43179</v>
      </c>
      <c r="M241" s="171">
        <v>0.5</v>
      </c>
      <c r="N241" s="7" t="s">
        <v>12</v>
      </c>
      <c r="O241" s="128" t="s">
        <v>923</v>
      </c>
      <c r="P241" s="2" t="s">
        <v>980</v>
      </c>
      <c r="Q241" s="19">
        <v>43320</v>
      </c>
      <c r="R241" s="2">
        <v>582320</v>
      </c>
      <c r="S241" s="198" t="s">
        <v>1752</v>
      </c>
      <c r="T241" s="197" t="s">
        <v>1751</v>
      </c>
    </row>
    <row r="242" spans="1:20" ht="30" customHeight="1">
      <c r="A242" s="63" t="s">
        <v>870</v>
      </c>
      <c r="B242" s="64" t="s">
        <v>871</v>
      </c>
      <c r="C242" s="11" t="s">
        <v>848</v>
      </c>
      <c r="D242" s="11" t="s">
        <v>849</v>
      </c>
      <c r="E242" s="11" t="s">
        <v>1736</v>
      </c>
      <c r="F242" s="65">
        <v>5125.76</v>
      </c>
      <c r="G242" s="66">
        <v>42922</v>
      </c>
      <c r="H242" s="67">
        <v>2562.88</v>
      </c>
      <c r="I242" s="3">
        <v>43320</v>
      </c>
      <c r="J242" s="11" t="s">
        <v>1754</v>
      </c>
      <c r="K242" s="17">
        <v>43177</v>
      </c>
      <c r="L242" s="17">
        <v>43179</v>
      </c>
      <c r="M242" s="171">
        <v>0.5</v>
      </c>
      <c r="N242" s="7" t="s">
        <v>22</v>
      </c>
      <c r="O242" s="128" t="s">
        <v>924</v>
      </c>
      <c r="P242" s="2" t="s">
        <v>980</v>
      </c>
      <c r="Q242" s="19">
        <v>43320</v>
      </c>
      <c r="R242" s="2">
        <v>582368</v>
      </c>
      <c r="S242" s="198" t="s">
        <v>1752</v>
      </c>
      <c r="T242" s="197" t="s">
        <v>1751</v>
      </c>
    </row>
    <row r="243" spans="1:20" ht="30" customHeight="1">
      <c r="A243" s="63" t="s">
        <v>872</v>
      </c>
      <c r="B243" s="64" t="s">
        <v>873</v>
      </c>
      <c r="C243" s="11" t="s">
        <v>848</v>
      </c>
      <c r="D243" s="11" t="s">
        <v>849</v>
      </c>
      <c r="E243" s="11" t="s">
        <v>1736</v>
      </c>
      <c r="F243" s="65">
        <v>5440.09</v>
      </c>
      <c r="G243" s="66">
        <v>42922</v>
      </c>
      <c r="H243" s="67">
        <v>2720.05</v>
      </c>
      <c r="I243" s="3">
        <v>43320</v>
      </c>
      <c r="J243" s="11" t="s">
        <v>1754</v>
      </c>
      <c r="K243" s="17">
        <v>43177</v>
      </c>
      <c r="L243" s="17">
        <v>43179</v>
      </c>
      <c r="M243" s="171">
        <v>0.5</v>
      </c>
      <c r="N243" s="7" t="s">
        <v>19</v>
      </c>
      <c r="O243" s="128" t="s">
        <v>925</v>
      </c>
      <c r="P243" s="2" t="s">
        <v>980</v>
      </c>
      <c r="Q243" s="19">
        <v>43320</v>
      </c>
      <c r="R243" s="2">
        <v>582372</v>
      </c>
      <c r="S243" s="198" t="s">
        <v>1752</v>
      </c>
      <c r="T243" s="197" t="s">
        <v>1751</v>
      </c>
    </row>
    <row r="244" spans="1:20" ht="30" customHeight="1">
      <c r="A244" s="63" t="s">
        <v>874</v>
      </c>
      <c r="B244" s="64" t="s">
        <v>875</v>
      </c>
      <c r="C244" s="11" t="s">
        <v>848</v>
      </c>
      <c r="D244" s="11" t="s">
        <v>849</v>
      </c>
      <c r="E244" s="11" t="s">
        <v>1736</v>
      </c>
      <c r="F244" s="65">
        <v>5162.74</v>
      </c>
      <c r="G244" s="66">
        <v>42926</v>
      </c>
      <c r="H244" s="67">
        <v>2581.37</v>
      </c>
      <c r="I244" s="3">
        <v>43320</v>
      </c>
      <c r="J244" s="11" t="s">
        <v>1754</v>
      </c>
      <c r="K244" s="17">
        <v>43177</v>
      </c>
      <c r="L244" s="17">
        <v>43179</v>
      </c>
      <c r="M244" s="171">
        <v>0.5</v>
      </c>
      <c r="N244" s="7" t="s">
        <v>12</v>
      </c>
      <c r="O244" s="128" t="s">
        <v>926</v>
      </c>
      <c r="P244" s="2" t="s">
        <v>980</v>
      </c>
      <c r="Q244" s="19">
        <v>43320</v>
      </c>
      <c r="R244" s="2">
        <v>582380</v>
      </c>
      <c r="S244" s="198" t="s">
        <v>1752</v>
      </c>
      <c r="T244" s="197" t="s">
        <v>1751</v>
      </c>
    </row>
    <row r="245" spans="1:20" ht="30" customHeight="1">
      <c r="A245" s="63" t="s">
        <v>876</v>
      </c>
      <c r="B245" s="64" t="s">
        <v>877</v>
      </c>
      <c r="C245" s="11" t="s">
        <v>848</v>
      </c>
      <c r="D245" s="11" t="s">
        <v>849</v>
      </c>
      <c r="E245" s="11" t="s">
        <v>1736</v>
      </c>
      <c r="F245" s="65">
        <v>6495.9</v>
      </c>
      <c r="G245" s="66">
        <v>42926</v>
      </c>
      <c r="H245" s="67">
        <v>3247.95</v>
      </c>
      <c r="I245" s="3">
        <v>43320</v>
      </c>
      <c r="J245" s="11" t="s">
        <v>1754</v>
      </c>
      <c r="K245" s="17">
        <v>43177</v>
      </c>
      <c r="L245" s="17">
        <v>43179</v>
      </c>
      <c r="M245" s="171">
        <v>0.5</v>
      </c>
      <c r="N245" s="7" t="s">
        <v>22</v>
      </c>
      <c r="O245" s="128" t="s">
        <v>927</v>
      </c>
      <c r="P245" s="2" t="s">
        <v>980</v>
      </c>
      <c r="Q245" s="19">
        <v>43320</v>
      </c>
      <c r="R245" s="2">
        <v>582383</v>
      </c>
      <c r="S245" s="198" t="s">
        <v>1752</v>
      </c>
      <c r="T245" s="197" t="s">
        <v>1751</v>
      </c>
    </row>
    <row r="246" spans="1:20" ht="30" customHeight="1">
      <c r="A246" s="63" t="s">
        <v>878</v>
      </c>
      <c r="B246" s="64" t="s">
        <v>56</v>
      </c>
      <c r="C246" s="11" t="s">
        <v>848</v>
      </c>
      <c r="D246" s="11" t="s">
        <v>849</v>
      </c>
      <c r="E246" s="11" t="s">
        <v>1736</v>
      </c>
      <c r="F246" s="65">
        <v>5477.07</v>
      </c>
      <c r="G246" s="66">
        <v>42940</v>
      </c>
      <c r="H246" s="67">
        <v>2738.54</v>
      </c>
      <c r="I246" s="3">
        <v>43320</v>
      </c>
      <c r="J246" s="11" t="s">
        <v>1754</v>
      </c>
      <c r="K246" s="17">
        <v>43177</v>
      </c>
      <c r="L246" s="17">
        <v>43179</v>
      </c>
      <c r="M246" s="171">
        <v>0.5</v>
      </c>
      <c r="N246" s="7" t="s">
        <v>12</v>
      </c>
      <c r="O246" s="128" t="s">
        <v>928</v>
      </c>
      <c r="P246" s="2" t="s">
        <v>980</v>
      </c>
      <c r="Q246" s="19">
        <v>43320</v>
      </c>
      <c r="R246" s="2">
        <v>582965</v>
      </c>
      <c r="S246" s="198" t="s">
        <v>1752</v>
      </c>
      <c r="T246" s="197" t="s">
        <v>1751</v>
      </c>
    </row>
    <row r="247" spans="1:20" ht="30" customHeight="1">
      <c r="A247" s="63" t="s">
        <v>879</v>
      </c>
      <c r="B247" s="64" t="s">
        <v>880</v>
      </c>
      <c r="C247" s="11" t="s">
        <v>848</v>
      </c>
      <c r="D247" s="11" t="s">
        <v>849</v>
      </c>
      <c r="E247" s="11" t="s">
        <v>1736</v>
      </c>
      <c r="F247" s="65">
        <v>5255.190838775511</v>
      </c>
      <c r="G247" s="66">
        <v>42930</v>
      </c>
      <c r="H247" s="67">
        <v>2627.5954193877556</v>
      </c>
      <c r="I247" s="3">
        <v>43320</v>
      </c>
      <c r="J247" s="11" t="s">
        <v>1754</v>
      </c>
      <c r="K247" s="17">
        <v>43177</v>
      </c>
      <c r="L247" s="17">
        <v>43179</v>
      </c>
      <c r="M247" s="171">
        <v>0.5</v>
      </c>
      <c r="N247" s="7" t="s">
        <v>22</v>
      </c>
      <c r="O247" s="128" t="s">
        <v>929</v>
      </c>
      <c r="P247" s="2" t="s">
        <v>980</v>
      </c>
      <c r="Q247" s="19">
        <v>43320</v>
      </c>
      <c r="R247" s="2">
        <v>582972</v>
      </c>
      <c r="S247" s="198" t="s">
        <v>1752</v>
      </c>
      <c r="T247" s="197" t="s">
        <v>1751</v>
      </c>
    </row>
    <row r="248" spans="1:20" ht="30" customHeight="1">
      <c r="A248" s="63" t="s">
        <v>881</v>
      </c>
      <c r="B248" s="64" t="s">
        <v>882</v>
      </c>
      <c r="C248" s="11" t="s">
        <v>848</v>
      </c>
      <c r="D248" s="11" t="s">
        <v>849</v>
      </c>
      <c r="E248" s="11" t="s">
        <v>1736</v>
      </c>
      <c r="F248" s="65">
        <v>5292.170838775511</v>
      </c>
      <c r="G248" s="66">
        <v>42921</v>
      </c>
      <c r="H248" s="67">
        <v>2646.0854193877553</v>
      </c>
      <c r="I248" s="3">
        <v>43320</v>
      </c>
      <c r="J248" s="11" t="s">
        <v>1754</v>
      </c>
      <c r="K248" s="17">
        <v>43177</v>
      </c>
      <c r="L248" s="17">
        <v>43179</v>
      </c>
      <c r="M248" s="171">
        <v>0.5</v>
      </c>
      <c r="N248" s="7" t="s">
        <v>12</v>
      </c>
      <c r="O248" s="128" t="s">
        <v>930</v>
      </c>
      <c r="P248" s="2" t="s">
        <v>980</v>
      </c>
      <c r="Q248" s="19">
        <v>43320</v>
      </c>
      <c r="R248" s="2">
        <v>582992</v>
      </c>
      <c r="S248" s="198" t="s">
        <v>1752</v>
      </c>
      <c r="T248" s="197" t="s">
        <v>1751</v>
      </c>
    </row>
    <row r="249" spans="1:20" ht="30" customHeight="1">
      <c r="A249" s="63" t="s">
        <v>883</v>
      </c>
      <c r="B249" s="64" t="s">
        <v>884</v>
      </c>
      <c r="C249" s="11" t="s">
        <v>848</v>
      </c>
      <c r="D249" s="11" t="s">
        <v>849</v>
      </c>
      <c r="E249" s="11" t="s">
        <v>1736</v>
      </c>
      <c r="F249" s="65">
        <v>5314.850838775511</v>
      </c>
      <c r="G249" s="66">
        <v>42942</v>
      </c>
      <c r="H249" s="67">
        <v>2657.4254193877555</v>
      </c>
      <c r="I249" s="3">
        <v>43320</v>
      </c>
      <c r="J249" s="11" t="s">
        <v>1754</v>
      </c>
      <c r="K249" s="17">
        <v>43177</v>
      </c>
      <c r="L249" s="17">
        <v>43179</v>
      </c>
      <c r="M249" s="171">
        <v>0.5</v>
      </c>
      <c r="N249" s="7" t="s">
        <v>22</v>
      </c>
      <c r="O249" s="128" t="s">
        <v>931</v>
      </c>
      <c r="P249" s="2" t="s">
        <v>980</v>
      </c>
      <c r="Q249" s="19">
        <v>43320</v>
      </c>
      <c r="R249" s="2">
        <v>583002</v>
      </c>
      <c r="S249" s="198" t="s">
        <v>1752</v>
      </c>
      <c r="T249" s="197" t="s">
        <v>1751</v>
      </c>
    </row>
    <row r="250" spans="1:20" ht="30" customHeight="1">
      <c r="A250" s="63" t="s">
        <v>885</v>
      </c>
      <c r="B250" s="64" t="s">
        <v>886</v>
      </c>
      <c r="C250" s="11" t="s">
        <v>848</v>
      </c>
      <c r="D250" s="11" t="s">
        <v>849</v>
      </c>
      <c r="E250" s="11" t="s">
        <v>1736</v>
      </c>
      <c r="F250" s="65">
        <v>6400.9031959183685</v>
      </c>
      <c r="G250" s="66">
        <v>42940</v>
      </c>
      <c r="H250" s="67">
        <v>3200.4515979591843</v>
      </c>
      <c r="I250" s="3">
        <v>43320</v>
      </c>
      <c r="J250" s="11" t="s">
        <v>1754</v>
      </c>
      <c r="K250" s="17">
        <v>43177</v>
      </c>
      <c r="L250" s="17">
        <v>43179</v>
      </c>
      <c r="M250" s="171">
        <v>0.5</v>
      </c>
      <c r="N250" s="7" t="s">
        <v>22</v>
      </c>
      <c r="O250" s="128" t="s">
        <v>932</v>
      </c>
      <c r="P250" s="2" t="s">
        <v>980</v>
      </c>
      <c r="Q250" s="19">
        <v>43320</v>
      </c>
      <c r="R250" s="2">
        <v>583014</v>
      </c>
      <c r="S250" s="198" t="s">
        <v>1752</v>
      </c>
      <c r="T250" s="197" t="s">
        <v>1751</v>
      </c>
    </row>
    <row r="251" spans="1:20" ht="30" customHeight="1">
      <c r="A251" s="63" t="s">
        <v>887</v>
      </c>
      <c r="B251" s="64" t="s">
        <v>888</v>
      </c>
      <c r="C251" s="11" t="s">
        <v>848</v>
      </c>
      <c r="D251" s="11" t="s">
        <v>849</v>
      </c>
      <c r="E251" s="11" t="s">
        <v>1736</v>
      </c>
      <c r="F251" s="65">
        <v>6358.983195918368</v>
      </c>
      <c r="G251" s="66">
        <v>42921</v>
      </c>
      <c r="H251" s="67">
        <v>3179.491597959184</v>
      </c>
      <c r="I251" s="3">
        <v>43320</v>
      </c>
      <c r="J251" s="11" t="s">
        <v>1754</v>
      </c>
      <c r="K251" s="17">
        <v>43177</v>
      </c>
      <c r="L251" s="17">
        <v>43179</v>
      </c>
      <c r="M251" s="171">
        <v>0.5</v>
      </c>
      <c r="N251" s="7" t="s">
        <v>22</v>
      </c>
      <c r="O251" s="128" t="s">
        <v>933</v>
      </c>
      <c r="P251" s="2" t="s">
        <v>980</v>
      </c>
      <c r="Q251" s="19">
        <v>43320</v>
      </c>
      <c r="R251" s="2">
        <v>583016</v>
      </c>
      <c r="S251" s="198" t="s">
        <v>1752</v>
      </c>
      <c r="T251" s="197" t="s">
        <v>1751</v>
      </c>
    </row>
    <row r="252" spans="1:20" ht="30" customHeight="1">
      <c r="A252" s="63" t="s">
        <v>889</v>
      </c>
      <c r="B252" s="64" t="s">
        <v>890</v>
      </c>
      <c r="C252" s="11" t="s">
        <v>848</v>
      </c>
      <c r="D252" s="11" t="s">
        <v>849</v>
      </c>
      <c r="E252" s="11" t="s">
        <v>1736</v>
      </c>
      <c r="F252" s="65">
        <v>5181.230838775511</v>
      </c>
      <c r="G252" s="66">
        <v>42922</v>
      </c>
      <c r="H252" s="67">
        <v>2590.6154193877555</v>
      </c>
      <c r="I252" s="3">
        <v>43320</v>
      </c>
      <c r="J252" s="11" t="s">
        <v>1754</v>
      </c>
      <c r="K252" s="17">
        <v>43177</v>
      </c>
      <c r="L252" s="17">
        <v>43179</v>
      </c>
      <c r="M252" s="171">
        <v>0.5</v>
      </c>
      <c r="N252" s="7" t="s">
        <v>12</v>
      </c>
      <c r="O252" s="128" t="s">
        <v>934</v>
      </c>
      <c r="P252" s="2" t="s">
        <v>980</v>
      </c>
      <c r="Q252" s="19">
        <v>43320</v>
      </c>
      <c r="R252" s="2">
        <v>583019</v>
      </c>
      <c r="S252" s="198" t="s">
        <v>1752</v>
      </c>
      <c r="T252" s="197" t="s">
        <v>1751</v>
      </c>
    </row>
    <row r="253" spans="1:20" ht="30" customHeight="1">
      <c r="A253" s="63" t="s">
        <v>891</v>
      </c>
      <c r="B253" s="64" t="s">
        <v>892</v>
      </c>
      <c r="C253" s="11" t="s">
        <v>848</v>
      </c>
      <c r="D253" s="11" t="s">
        <v>849</v>
      </c>
      <c r="E253" s="11" t="s">
        <v>1736</v>
      </c>
      <c r="F253" s="65">
        <v>5125.760838775511</v>
      </c>
      <c r="G253" s="66">
        <v>42921</v>
      </c>
      <c r="H253" s="67">
        <v>2562.8804193877554</v>
      </c>
      <c r="I253" s="3">
        <v>43320</v>
      </c>
      <c r="J253" s="11" t="s">
        <v>1754</v>
      </c>
      <c r="K253" s="17">
        <v>43177</v>
      </c>
      <c r="L253" s="17">
        <v>43179</v>
      </c>
      <c r="M253" s="171">
        <v>0.5</v>
      </c>
      <c r="N253" s="7" t="s">
        <v>12</v>
      </c>
      <c r="O253" s="128" t="s">
        <v>935</v>
      </c>
      <c r="P253" s="2" t="s">
        <v>980</v>
      </c>
      <c r="Q253" s="19">
        <v>43320</v>
      </c>
      <c r="R253" s="2">
        <v>583023</v>
      </c>
      <c r="S253" s="198" t="s">
        <v>1752</v>
      </c>
      <c r="T253" s="197" t="s">
        <v>1751</v>
      </c>
    </row>
    <row r="254" spans="1:20" ht="30" customHeight="1">
      <c r="A254" s="63" t="s">
        <v>893</v>
      </c>
      <c r="B254" s="64" t="s">
        <v>894</v>
      </c>
      <c r="C254" s="11" t="s">
        <v>848</v>
      </c>
      <c r="D254" s="11" t="s">
        <v>849</v>
      </c>
      <c r="E254" s="11" t="s">
        <v>1736</v>
      </c>
      <c r="F254" s="65">
        <v>6118.613195918368</v>
      </c>
      <c r="G254" s="66">
        <v>42940</v>
      </c>
      <c r="H254" s="67">
        <v>3059.306597959184</v>
      </c>
      <c r="I254" s="3">
        <v>43320</v>
      </c>
      <c r="J254" s="11" t="s">
        <v>1754</v>
      </c>
      <c r="K254" s="17">
        <v>43177</v>
      </c>
      <c r="L254" s="17">
        <v>43179</v>
      </c>
      <c r="M254" s="171">
        <v>0.5</v>
      </c>
      <c r="N254" s="7" t="s">
        <v>19</v>
      </c>
      <c r="O254" s="128" t="s">
        <v>936</v>
      </c>
      <c r="P254" s="2" t="s">
        <v>980</v>
      </c>
      <c r="Q254" s="19">
        <v>43320</v>
      </c>
      <c r="R254" s="2">
        <v>583025</v>
      </c>
      <c r="S254" s="198" t="s">
        <v>1752</v>
      </c>
      <c r="T254" s="197" t="s">
        <v>1751</v>
      </c>
    </row>
    <row r="255" spans="1:20" ht="30" customHeight="1">
      <c r="A255" s="63" t="s">
        <v>895</v>
      </c>
      <c r="B255" s="64" t="s">
        <v>896</v>
      </c>
      <c r="C255" s="11" t="s">
        <v>848</v>
      </c>
      <c r="D255" s="11" t="s">
        <v>849</v>
      </c>
      <c r="E255" s="11" t="s">
        <v>1736</v>
      </c>
      <c r="F255" s="65">
        <v>5125.760838775511</v>
      </c>
      <c r="G255" s="66">
        <v>42942</v>
      </c>
      <c r="H255" s="67">
        <v>2562.8804193877554</v>
      </c>
      <c r="I255" s="3">
        <v>43320</v>
      </c>
      <c r="J255" s="11" t="s">
        <v>1754</v>
      </c>
      <c r="K255" s="17">
        <v>43177</v>
      </c>
      <c r="L255" s="17">
        <v>43179</v>
      </c>
      <c r="M255" s="171">
        <v>0.5</v>
      </c>
      <c r="N255" s="7" t="s">
        <v>12</v>
      </c>
      <c r="O255" s="128" t="s">
        <v>937</v>
      </c>
      <c r="P255" s="2" t="s">
        <v>980</v>
      </c>
      <c r="Q255" s="19">
        <v>43320</v>
      </c>
      <c r="R255" s="2">
        <v>583028</v>
      </c>
      <c r="S255" s="198" t="s">
        <v>1752</v>
      </c>
      <c r="T255" s="197" t="s">
        <v>1751</v>
      </c>
    </row>
    <row r="256" spans="1:20" ht="30" customHeight="1">
      <c r="A256" s="63" t="s">
        <v>899</v>
      </c>
      <c r="B256" s="64" t="s">
        <v>900</v>
      </c>
      <c r="C256" s="11" t="s">
        <v>848</v>
      </c>
      <c r="D256" s="11" t="s">
        <v>849</v>
      </c>
      <c r="E256" s="11" t="s">
        <v>1736</v>
      </c>
      <c r="F256" s="65">
        <v>6063.143195918368</v>
      </c>
      <c r="G256" s="66">
        <v>42921</v>
      </c>
      <c r="H256" s="67">
        <v>3031.571597959184</v>
      </c>
      <c r="I256" s="3">
        <v>43320</v>
      </c>
      <c r="J256" s="11" t="s">
        <v>1754</v>
      </c>
      <c r="K256" s="17">
        <v>43177</v>
      </c>
      <c r="L256" s="17">
        <v>43179</v>
      </c>
      <c r="M256" s="171">
        <v>0.5</v>
      </c>
      <c r="N256" s="7" t="s">
        <v>22</v>
      </c>
      <c r="O256" s="128" t="s">
        <v>938</v>
      </c>
      <c r="P256" s="2" t="s">
        <v>980</v>
      </c>
      <c r="Q256" s="19">
        <v>43320</v>
      </c>
      <c r="R256" s="2">
        <v>583339</v>
      </c>
      <c r="S256" s="198" t="s">
        <v>1752</v>
      </c>
      <c r="T256" s="197" t="s">
        <v>1751</v>
      </c>
    </row>
    <row r="257" spans="1:20" ht="30" customHeight="1">
      <c r="A257" s="63" t="s">
        <v>901</v>
      </c>
      <c r="B257" s="64" t="s">
        <v>902</v>
      </c>
      <c r="C257" s="11" t="s">
        <v>848</v>
      </c>
      <c r="D257" s="11" t="s">
        <v>849</v>
      </c>
      <c r="E257" s="11" t="s">
        <v>1736</v>
      </c>
      <c r="F257" s="65">
        <v>10482.631677551022</v>
      </c>
      <c r="G257" s="66">
        <v>42921</v>
      </c>
      <c r="H257" s="67">
        <v>5241.315838775511</v>
      </c>
      <c r="I257" s="3">
        <v>43320</v>
      </c>
      <c r="J257" s="11" t="s">
        <v>1754</v>
      </c>
      <c r="K257" s="17">
        <v>43177</v>
      </c>
      <c r="L257" s="17">
        <v>43179</v>
      </c>
      <c r="M257" s="171">
        <v>0.5</v>
      </c>
      <c r="N257" s="7" t="s">
        <v>19</v>
      </c>
      <c r="O257" s="128" t="s">
        <v>939</v>
      </c>
      <c r="P257" s="2" t="s">
        <v>980</v>
      </c>
      <c r="Q257" s="19">
        <v>43320</v>
      </c>
      <c r="R257" s="2">
        <v>583342</v>
      </c>
      <c r="S257" s="198" t="s">
        <v>1752</v>
      </c>
      <c r="T257" s="197" t="s">
        <v>1751</v>
      </c>
    </row>
    <row r="258" spans="1:20" ht="30" customHeight="1">
      <c r="A258" s="63" t="s">
        <v>903</v>
      </c>
      <c r="B258" s="64" t="s">
        <v>904</v>
      </c>
      <c r="C258" s="11" t="s">
        <v>848</v>
      </c>
      <c r="D258" s="11" t="s">
        <v>849</v>
      </c>
      <c r="E258" s="11" t="s">
        <v>1736</v>
      </c>
      <c r="F258" s="65">
        <v>6273.513195918368</v>
      </c>
      <c r="G258" s="66">
        <v>42921</v>
      </c>
      <c r="H258" s="67">
        <v>3136.756597959184</v>
      </c>
      <c r="I258" s="3">
        <v>43320</v>
      </c>
      <c r="J258" s="11" t="s">
        <v>1754</v>
      </c>
      <c r="K258" s="17">
        <v>43177</v>
      </c>
      <c r="L258" s="17">
        <v>43179</v>
      </c>
      <c r="M258" s="171">
        <v>0.5</v>
      </c>
      <c r="N258" s="7" t="s">
        <v>22</v>
      </c>
      <c r="O258" s="128" t="s">
        <v>940</v>
      </c>
      <c r="P258" s="2" t="s">
        <v>980</v>
      </c>
      <c r="Q258" s="19">
        <v>43320</v>
      </c>
      <c r="R258" s="2">
        <v>583356</v>
      </c>
      <c r="S258" s="198" t="s">
        <v>1752</v>
      </c>
      <c r="T258" s="197" t="s">
        <v>1751</v>
      </c>
    </row>
    <row r="259" spans="1:20" ht="30" customHeight="1">
      <c r="A259" s="63" t="s">
        <v>905</v>
      </c>
      <c r="B259" s="64" t="s">
        <v>906</v>
      </c>
      <c r="C259" s="11" t="s">
        <v>848</v>
      </c>
      <c r="D259" s="11" t="s">
        <v>849</v>
      </c>
      <c r="E259" s="11" t="s">
        <v>1736</v>
      </c>
      <c r="F259" s="65">
        <v>5973.143195918368</v>
      </c>
      <c r="G259" s="66">
        <v>42929</v>
      </c>
      <c r="H259" s="67">
        <v>2986.571597959184</v>
      </c>
      <c r="I259" s="3">
        <v>43320</v>
      </c>
      <c r="J259" s="11" t="s">
        <v>1754</v>
      </c>
      <c r="K259" s="17">
        <v>43177</v>
      </c>
      <c r="L259" s="17">
        <v>43179</v>
      </c>
      <c r="M259" s="171">
        <v>0.5</v>
      </c>
      <c r="N259" s="7" t="s">
        <v>22</v>
      </c>
      <c r="O259" s="128" t="s">
        <v>941</v>
      </c>
      <c r="P259" s="2" t="s">
        <v>980</v>
      </c>
      <c r="Q259" s="19">
        <v>43320</v>
      </c>
      <c r="R259" s="2">
        <v>583360</v>
      </c>
      <c r="S259" s="198" t="s">
        <v>1752</v>
      </c>
      <c r="T259" s="197" t="s">
        <v>1751</v>
      </c>
    </row>
    <row r="260" spans="1:20" ht="30" customHeight="1">
      <c r="A260" s="63" t="s">
        <v>897</v>
      </c>
      <c r="B260" s="64" t="s">
        <v>898</v>
      </c>
      <c r="C260" s="11" t="s">
        <v>848</v>
      </c>
      <c r="D260" s="11" t="s">
        <v>849</v>
      </c>
      <c r="E260" s="11" t="s">
        <v>1736</v>
      </c>
      <c r="F260" s="65">
        <v>5936.163195918368</v>
      </c>
      <c r="G260" s="66">
        <v>42929</v>
      </c>
      <c r="H260" s="67">
        <v>2968.081597959184</v>
      </c>
      <c r="I260" s="3">
        <v>43320</v>
      </c>
      <c r="J260" s="11" t="s">
        <v>1754</v>
      </c>
      <c r="K260" s="17">
        <v>43177</v>
      </c>
      <c r="L260" s="17">
        <v>43179</v>
      </c>
      <c r="M260" s="171">
        <v>0.5</v>
      </c>
      <c r="N260" s="7" t="s">
        <v>22</v>
      </c>
      <c r="O260" s="128" t="s">
        <v>942</v>
      </c>
      <c r="P260" s="2" t="s">
        <v>980</v>
      </c>
      <c r="Q260" s="19">
        <v>43320</v>
      </c>
      <c r="R260" s="2">
        <v>583420</v>
      </c>
      <c r="S260" s="198" t="s">
        <v>1752</v>
      </c>
      <c r="T260" s="197" t="s">
        <v>1751</v>
      </c>
    </row>
    <row r="261" spans="1:20" ht="30" customHeight="1">
      <c r="A261" s="63" t="s">
        <v>907</v>
      </c>
      <c r="B261" s="64" t="s">
        <v>908</v>
      </c>
      <c r="C261" s="11" t="s">
        <v>848</v>
      </c>
      <c r="D261" s="11" t="s">
        <v>849</v>
      </c>
      <c r="E261" s="11" t="s">
        <v>1736</v>
      </c>
      <c r="F261" s="65">
        <v>5125.760838775511</v>
      </c>
      <c r="G261" s="66">
        <v>42923</v>
      </c>
      <c r="H261" s="67">
        <v>2562.8804193877554</v>
      </c>
      <c r="I261" s="3">
        <v>43320</v>
      </c>
      <c r="J261" s="11" t="s">
        <v>1754</v>
      </c>
      <c r="K261" s="17">
        <v>43177</v>
      </c>
      <c r="L261" s="17">
        <v>43179</v>
      </c>
      <c r="M261" s="171">
        <v>0.5</v>
      </c>
      <c r="N261" s="7" t="s">
        <v>12</v>
      </c>
      <c r="O261" s="128" t="s">
        <v>943</v>
      </c>
      <c r="P261" s="2" t="s">
        <v>980</v>
      </c>
      <c r="Q261" s="19">
        <v>43320</v>
      </c>
      <c r="R261" s="2">
        <v>583398</v>
      </c>
      <c r="S261" s="198" t="s">
        <v>1752</v>
      </c>
      <c r="T261" s="197" t="s">
        <v>1751</v>
      </c>
    </row>
    <row r="262" spans="1:20" ht="30" customHeight="1">
      <c r="A262" s="63" t="s">
        <v>909</v>
      </c>
      <c r="B262" s="64" t="s">
        <v>910</v>
      </c>
      <c r="C262" s="11" t="s">
        <v>848</v>
      </c>
      <c r="D262" s="11" t="s">
        <v>849</v>
      </c>
      <c r="E262" s="11" t="s">
        <v>1736</v>
      </c>
      <c r="F262" s="65">
        <v>5125.760838775511</v>
      </c>
      <c r="G262" s="66">
        <v>42923</v>
      </c>
      <c r="H262" s="67">
        <v>2562.8804193877554</v>
      </c>
      <c r="I262" s="3">
        <v>43320</v>
      </c>
      <c r="J262" s="11" t="s">
        <v>1754</v>
      </c>
      <c r="K262" s="17">
        <v>43177</v>
      </c>
      <c r="L262" s="17">
        <v>43179</v>
      </c>
      <c r="M262" s="171">
        <v>0.5</v>
      </c>
      <c r="N262" s="7" t="s">
        <v>22</v>
      </c>
      <c r="O262" s="128" t="s">
        <v>944</v>
      </c>
      <c r="P262" s="2" t="s">
        <v>980</v>
      </c>
      <c r="Q262" s="19">
        <v>43320</v>
      </c>
      <c r="R262" s="2">
        <v>583405</v>
      </c>
      <c r="S262" s="198" t="s">
        <v>1752</v>
      </c>
      <c r="T262" s="197" t="s">
        <v>1751</v>
      </c>
    </row>
    <row r="263" spans="1:20" ht="30" customHeight="1">
      <c r="A263" s="63" t="s">
        <v>911</v>
      </c>
      <c r="B263" s="64" t="s">
        <v>912</v>
      </c>
      <c r="C263" s="11" t="s">
        <v>848</v>
      </c>
      <c r="D263" s="11" t="s">
        <v>849</v>
      </c>
      <c r="E263" s="11" t="s">
        <v>1736</v>
      </c>
      <c r="F263" s="65">
        <v>5917.673195918368</v>
      </c>
      <c r="G263" s="66">
        <v>42921</v>
      </c>
      <c r="H263" s="67">
        <v>2958.836597959184</v>
      </c>
      <c r="I263" s="3">
        <v>43320</v>
      </c>
      <c r="J263" s="11" t="s">
        <v>1754</v>
      </c>
      <c r="K263" s="17">
        <v>43177</v>
      </c>
      <c r="L263" s="17">
        <v>43179</v>
      </c>
      <c r="M263" s="171">
        <v>0.5</v>
      </c>
      <c r="N263" s="7" t="s">
        <v>12</v>
      </c>
      <c r="O263" s="128" t="s">
        <v>945</v>
      </c>
      <c r="P263" s="2" t="s">
        <v>980</v>
      </c>
      <c r="Q263" s="19">
        <v>43320</v>
      </c>
      <c r="R263" s="2">
        <v>583407</v>
      </c>
      <c r="S263" s="198" t="s">
        <v>1752</v>
      </c>
      <c r="T263" s="197" t="s">
        <v>1751</v>
      </c>
    </row>
    <row r="264" spans="1:20" s="27" customFormat="1" ht="30" customHeight="1">
      <c r="A264" s="63" t="s">
        <v>847</v>
      </c>
      <c r="B264" s="68" t="s">
        <v>532</v>
      </c>
      <c r="C264" s="11" t="s">
        <v>946</v>
      </c>
      <c r="D264" s="11" t="s">
        <v>947</v>
      </c>
      <c r="E264" s="11" t="s">
        <v>1736</v>
      </c>
      <c r="F264" s="65">
        <v>6788.576838859122</v>
      </c>
      <c r="G264" s="66">
        <v>42944</v>
      </c>
      <c r="H264" s="67">
        <v>3394.288419429561</v>
      </c>
      <c r="I264" s="3">
        <v>43321</v>
      </c>
      <c r="J264" s="11" t="s">
        <v>1754</v>
      </c>
      <c r="K264" s="17">
        <v>43205</v>
      </c>
      <c r="L264" s="17">
        <v>43208</v>
      </c>
      <c r="M264" s="171">
        <v>0.5</v>
      </c>
      <c r="N264" s="2" t="s">
        <v>12</v>
      </c>
      <c r="O264" s="128" t="s">
        <v>949</v>
      </c>
      <c r="P264" s="2" t="s">
        <v>982</v>
      </c>
      <c r="Q264" s="19">
        <v>43321</v>
      </c>
      <c r="R264" s="2">
        <v>583434</v>
      </c>
      <c r="S264" s="198" t="s">
        <v>1752</v>
      </c>
      <c r="T264" s="197" t="s">
        <v>1751</v>
      </c>
    </row>
    <row r="265" spans="1:20" s="27" customFormat="1" ht="30" customHeight="1">
      <c r="A265" s="63" t="s">
        <v>948</v>
      </c>
      <c r="B265" s="64" t="s">
        <v>851</v>
      </c>
      <c r="C265" s="11" t="s">
        <v>946</v>
      </c>
      <c r="D265" s="11" t="s">
        <v>947</v>
      </c>
      <c r="E265" s="11" t="s">
        <v>1736</v>
      </c>
      <c r="F265" s="65">
        <v>5328.461471087298</v>
      </c>
      <c r="G265" s="66">
        <v>42955</v>
      </c>
      <c r="H265" s="67">
        <v>2664.230735543649</v>
      </c>
      <c r="I265" s="3">
        <v>43321</v>
      </c>
      <c r="J265" s="11" t="s">
        <v>1754</v>
      </c>
      <c r="K265" s="17">
        <v>43205</v>
      </c>
      <c r="L265" s="17">
        <v>43208</v>
      </c>
      <c r="M265" s="171">
        <v>0.5</v>
      </c>
      <c r="N265" s="2" t="s">
        <v>12</v>
      </c>
      <c r="O265" s="128" t="s">
        <v>950</v>
      </c>
      <c r="P265" s="2" t="s">
        <v>982</v>
      </c>
      <c r="Q265" s="19">
        <v>43321</v>
      </c>
      <c r="R265" s="2">
        <v>583441</v>
      </c>
      <c r="S265" s="198" t="s">
        <v>1752</v>
      </c>
      <c r="T265" s="197" t="s">
        <v>1751</v>
      </c>
    </row>
    <row r="266" spans="1:20" s="27" customFormat="1" ht="30" customHeight="1">
      <c r="A266" s="63" t="s">
        <v>852</v>
      </c>
      <c r="B266" s="64" t="s">
        <v>853</v>
      </c>
      <c r="C266" s="11" t="s">
        <v>946</v>
      </c>
      <c r="D266" s="11" t="s">
        <v>947</v>
      </c>
      <c r="E266" s="11" t="s">
        <v>1736</v>
      </c>
      <c r="F266" s="65">
        <v>17615.384413261894</v>
      </c>
      <c r="G266" s="66">
        <v>42943</v>
      </c>
      <c r="H266" s="67">
        <v>8807.692206630947</v>
      </c>
      <c r="I266" s="3">
        <v>43321</v>
      </c>
      <c r="J266" s="11" t="s">
        <v>1754</v>
      </c>
      <c r="K266" s="17">
        <v>43205</v>
      </c>
      <c r="L266" s="17">
        <v>43208</v>
      </c>
      <c r="M266" s="171">
        <v>0.5</v>
      </c>
      <c r="N266" s="2" t="s">
        <v>19</v>
      </c>
      <c r="O266" s="128" t="s">
        <v>951</v>
      </c>
      <c r="P266" s="2" t="s">
        <v>982</v>
      </c>
      <c r="Q266" s="19">
        <v>43321</v>
      </c>
      <c r="R266" s="2">
        <v>583505</v>
      </c>
      <c r="S266" s="198" t="s">
        <v>1752</v>
      </c>
      <c r="T266" s="197" t="s">
        <v>1751</v>
      </c>
    </row>
    <row r="267" spans="1:20" s="27" customFormat="1" ht="30" customHeight="1">
      <c r="A267" s="63" t="s">
        <v>854</v>
      </c>
      <c r="B267" s="64" t="s">
        <v>855</v>
      </c>
      <c r="C267" s="11" t="s">
        <v>946</v>
      </c>
      <c r="D267" s="11" t="s">
        <v>947</v>
      </c>
      <c r="E267" s="11" t="s">
        <v>1736</v>
      </c>
      <c r="F267" s="65">
        <v>8095.006206630947</v>
      </c>
      <c r="G267" s="66">
        <v>42937</v>
      </c>
      <c r="H267" s="67">
        <v>4047.5031033154737</v>
      </c>
      <c r="I267" s="3">
        <v>43321</v>
      </c>
      <c r="J267" s="11" t="s">
        <v>1754</v>
      </c>
      <c r="K267" s="17">
        <v>43205</v>
      </c>
      <c r="L267" s="17">
        <v>43208</v>
      </c>
      <c r="M267" s="171">
        <v>0.5</v>
      </c>
      <c r="N267" s="2" t="s">
        <v>22</v>
      </c>
      <c r="O267" s="128" t="s">
        <v>952</v>
      </c>
      <c r="P267" s="2" t="s">
        <v>982</v>
      </c>
      <c r="Q267" s="19">
        <v>43321</v>
      </c>
      <c r="R267" s="2">
        <v>583507</v>
      </c>
      <c r="S267" s="198" t="s">
        <v>1752</v>
      </c>
      <c r="T267" s="197" t="s">
        <v>1751</v>
      </c>
    </row>
    <row r="268" spans="1:20" s="27" customFormat="1" ht="30" customHeight="1">
      <c r="A268" s="63" t="s">
        <v>856</v>
      </c>
      <c r="B268" s="64" t="s">
        <v>857</v>
      </c>
      <c r="C268" s="11" t="s">
        <v>946</v>
      </c>
      <c r="D268" s="11" t="s">
        <v>947</v>
      </c>
      <c r="E268" s="11" t="s">
        <v>1736</v>
      </c>
      <c r="F268" s="65">
        <v>9402.12157440277</v>
      </c>
      <c r="G268" s="66">
        <v>42947</v>
      </c>
      <c r="H268" s="67">
        <v>4701.060787201385</v>
      </c>
      <c r="I268" s="3">
        <v>43321</v>
      </c>
      <c r="J268" s="11" t="s">
        <v>1754</v>
      </c>
      <c r="K268" s="17">
        <v>43205</v>
      </c>
      <c r="L268" s="17">
        <v>43208</v>
      </c>
      <c r="M268" s="171">
        <v>0.5</v>
      </c>
      <c r="N268" s="2" t="s">
        <v>22</v>
      </c>
      <c r="O268" s="128" t="s">
        <v>953</v>
      </c>
      <c r="P268" s="2" t="s">
        <v>982</v>
      </c>
      <c r="Q268" s="19">
        <v>43321</v>
      </c>
      <c r="R268" s="2">
        <v>583509</v>
      </c>
      <c r="S268" s="198" t="s">
        <v>1752</v>
      </c>
      <c r="T268" s="197" t="s">
        <v>1751</v>
      </c>
    </row>
    <row r="269" spans="1:20" s="27" customFormat="1" ht="30" customHeight="1">
      <c r="A269" s="63" t="s">
        <v>858</v>
      </c>
      <c r="B269" s="64" t="s">
        <v>859</v>
      </c>
      <c r="C269" s="11" t="s">
        <v>946</v>
      </c>
      <c r="D269" s="11" t="s">
        <v>947</v>
      </c>
      <c r="E269" s="11" t="s">
        <v>1736</v>
      </c>
      <c r="F269" s="65">
        <v>4030.288419429561</v>
      </c>
      <c r="G269" s="66">
        <v>42947</v>
      </c>
      <c r="H269" s="67">
        <v>2015.1442097147806</v>
      </c>
      <c r="I269" s="3">
        <v>43321</v>
      </c>
      <c r="J269" s="11" t="s">
        <v>1754</v>
      </c>
      <c r="K269" s="17">
        <v>43205</v>
      </c>
      <c r="L269" s="17">
        <v>43208</v>
      </c>
      <c r="M269" s="171">
        <v>0.5</v>
      </c>
      <c r="N269" s="2" t="s">
        <v>12</v>
      </c>
      <c r="O269" s="128" t="s">
        <v>954</v>
      </c>
      <c r="P269" s="2" t="s">
        <v>982</v>
      </c>
      <c r="Q269" s="19">
        <v>43321</v>
      </c>
      <c r="R269" s="2">
        <v>583511</v>
      </c>
      <c r="S269" s="198" t="s">
        <v>1752</v>
      </c>
      <c r="T269" s="197" t="s">
        <v>1751</v>
      </c>
    </row>
    <row r="270" spans="1:20" s="27" customFormat="1" ht="30" customHeight="1">
      <c r="A270" s="63" t="s">
        <v>860</v>
      </c>
      <c r="B270" s="64" t="s">
        <v>861</v>
      </c>
      <c r="C270" s="11" t="s">
        <v>946</v>
      </c>
      <c r="D270" s="11" t="s">
        <v>947</v>
      </c>
      <c r="E270" s="11" t="s">
        <v>1736</v>
      </c>
      <c r="F270" s="65">
        <v>11700.43830994642</v>
      </c>
      <c r="G270" s="66">
        <v>42947</v>
      </c>
      <c r="H270" s="67">
        <v>5850.21915497321</v>
      </c>
      <c r="I270" s="3">
        <v>43321</v>
      </c>
      <c r="J270" s="11" t="s">
        <v>1754</v>
      </c>
      <c r="K270" s="17">
        <v>43205</v>
      </c>
      <c r="L270" s="17">
        <v>43208</v>
      </c>
      <c r="M270" s="171">
        <v>0.5</v>
      </c>
      <c r="N270" s="2" t="s">
        <v>22</v>
      </c>
      <c r="O270" s="128" t="s">
        <v>957</v>
      </c>
      <c r="P270" s="2" t="s">
        <v>982</v>
      </c>
      <c r="Q270" s="19">
        <v>43321</v>
      </c>
      <c r="R270" s="2">
        <v>583512</v>
      </c>
      <c r="S270" s="198" t="s">
        <v>1752</v>
      </c>
      <c r="T270" s="197" t="s">
        <v>1751</v>
      </c>
    </row>
    <row r="271" spans="1:20" s="27" customFormat="1" ht="30" customHeight="1">
      <c r="A271" s="63" t="s">
        <v>862</v>
      </c>
      <c r="B271" s="64" t="s">
        <v>863</v>
      </c>
      <c r="C271" s="11" t="s">
        <v>946</v>
      </c>
      <c r="D271" s="11" t="s">
        <v>947</v>
      </c>
      <c r="E271" s="11" t="s">
        <v>1736</v>
      </c>
      <c r="F271" s="65">
        <v>16642.499781033715</v>
      </c>
      <c r="G271" s="66">
        <v>42950</v>
      </c>
      <c r="H271" s="67">
        <v>8321.249890516858</v>
      </c>
      <c r="I271" s="3">
        <v>43321</v>
      </c>
      <c r="J271" s="11" t="s">
        <v>1754</v>
      </c>
      <c r="K271" s="17">
        <v>43205</v>
      </c>
      <c r="L271" s="17">
        <v>43208</v>
      </c>
      <c r="M271" s="171">
        <v>0.5</v>
      </c>
      <c r="N271" s="2" t="s">
        <v>19</v>
      </c>
      <c r="O271" s="128" t="s">
        <v>958</v>
      </c>
      <c r="P271" s="2" t="s">
        <v>982</v>
      </c>
      <c r="Q271" s="19">
        <v>43321</v>
      </c>
      <c r="R271" s="2">
        <v>583515</v>
      </c>
      <c r="S271" s="198" t="s">
        <v>1752</v>
      </c>
      <c r="T271" s="197" t="s">
        <v>1751</v>
      </c>
    </row>
    <row r="272" spans="1:20" ht="30" customHeight="1">
      <c r="A272" s="63" t="s">
        <v>864</v>
      </c>
      <c r="B272" s="64" t="s">
        <v>865</v>
      </c>
      <c r="C272" s="11" t="s">
        <v>946</v>
      </c>
      <c r="D272" s="11" t="s">
        <v>947</v>
      </c>
      <c r="E272" s="11" t="s">
        <v>1736</v>
      </c>
      <c r="F272" s="65">
        <v>2074.0694034541757</v>
      </c>
      <c r="G272" s="66">
        <v>42944</v>
      </c>
      <c r="H272" s="67">
        <v>1037.0347017270878</v>
      </c>
      <c r="I272" s="3">
        <v>43321</v>
      </c>
      <c r="J272" s="11" t="s">
        <v>1754</v>
      </c>
      <c r="K272" s="17">
        <v>43205</v>
      </c>
      <c r="L272" s="17">
        <v>43208</v>
      </c>
      <c r="M272" s="171">
        <v>0.5</v>
      </c>
      <c r="N272" s="7" t="s">
        <v>12</v>
      </c>
      <c r="O272" s="128" t="s">
        <v>959</v>
      </c>
      <c r="P272" s="2" t="s">
        <v>982</v>
      </c>
      <c r="Q272" s="19">
        <v>43321</v>
      </c>
      <c r="R272" s="2">
        <v>583518</v>
      </c>
      <c r="S272" s="198" t="s">
        <v>1752</v>
      </c>
      <c r="T272" s="197" t="s">
        <v>1751</v>
      </c>
    </row>
    <row r="273" spans="1:20" ht="30" customHeight="1">
      <c r="A273" s="63" t="s">
        <v>866</v>
      </c>
      <c r="B273" s="64" t="s">
        <v>867</v>
      </c>
      <c r="C273" s="11" t="s">
        <v>946</v>
      </c>
      <c r="D273" s="11" t="s">
        <v>947</v>
      </c>
      <c r="E273" s="11" t="s">
        <v>1736</v>
      </c>
      <c r="F273" s="65">
        <v>2746.8076619892836</v>
      </c>
      <c r="G273" s="66">
        <v>42961</v>
      </c>
      <c r="H273" s="67">
        <v>1373.4038309946418</v>
      </c>
      <c r="I273" s="3">
        <v>43321</v>
      </c>
      <c r="J273" s="11" t="s">
        <v>1754</v>
      </c>
      <c r="K273" s="17">
        <v>43205</v>
      </c>
      <c r="L273" s="17">
        <v>43208</v>
      </c>
      <c r="M273" s="171">
        <v>0.5</v>
      </c>
      <c r="N273" s="7" t="s">
        <v>12</v>
      </c>
      <c r="O273" s="128" t="s">
        <v>955</v>
      </c>
      <c r="P273" s="2" t="s">
        <v>982</v>
      </c>
      <c r="Q273" s="19">
        <v>43321</v>
      </c>
      <c r="R273" s="2">
        <v>583523</v>
      </c>
      <c r="S273" s="198" t="s">
        <v>1752</v>
      </c>
      <c r="T273" s="197" t="s">
        <v>1751</v>
      </c>
    </row>
    <row r="274" spans="1:20" ht="30" customHeight="1">
      <c r="A274" s="63" t="s">
        <v>868</v>
      </c>
      <c r="B274" s="64" t="s">
        <v>869</v>
      </c>
      <c r="C274" s="11" t="s">
        <v>946</v>
      </c>
      <c r="D274" s="11" t="s">
        <v>947</v>
      </c>
      <c r="E274" s="11" t="s">
        <v>1736</v>
      </c>
      <c r="F274" s="65">
        <v>2814.230735543649</v>
      </c>
      <c r="G274" s="66">
        <v>42944</v>
      </c>
      <c r="H274" s="67">
        <v>1407.1153677718246</v>
      </c>
      <c r="I274" s="3">
        <v>43321</v>
      </c>
      <c r="J274" s="11" t="s">
        <v>1754</v>
      </c>
      <c r="K274" s="17">
        <v>43205</v>
      </c>
      <c r="L274" s="17">
        <v>43208</v>
      </c>
      <c r="M274" s="171">
        <v>0.5</v>
      </c>
      <c r="N274" s="7" t="s">
        <v>12</v>
      </c>
      <c r="O274" s="128" t="s">
        <v>956</v>
      </c>
      <c r="P274" s="2" t="s">
        <v>982</v>
      </c>
      <c r="Q274" s="19">
        <v>43321</v>
      </c>
      <c r="R274" s="2">
        <v>583527</v>
      </c>
      <c r="S274" s="198" t="s">
        <v>1752</v>
      </c>
      <c r="T274" s="197" t="s">
        <v>1751</v>
      </c>
    </row>
    <row r="275" spans="1:20" ht="30" customHeight="1">
      <c r="A275" s="63" t="s">
        <v>870</v>
      </c>
      <c r="B275" s="64" t="s">
        <v>871</v>
      </c>
      <c r="C275" s="11" t="s">
        <v>946</v>
      </c>
      <c r="D275" s="11" t="s">
        <v>947</v>
      </c>
      <c r="E275" s="11" t="s">
        <v>1736</v>
      </c>
      <c r="F275" s="65">
        <v>16866.499781033715</v>
      </c>
      <c r="G275" s="66">
        <v>42944</v>
      </c>
      <c r="H275" s="67">
        <v>8433.249890516858</v>
      </c>
      <c r="I275" s="3">
        <v>43321</v>
      </c>
      <c r="J275" s="11" t="s">
        <v>1754</v>
      </c>
      <c r="K275" s="17">
        <v>43205</v>
      </c>
      <c r="L275" s="17">
        <v>43208</v>
      </c>
      <c r="M275" s="171">
        <v>0.5</v>
      </c>
      <c r="N275" s="7" t="s">
        <v>22</v>
      </c>
      <c r="O275" s="128" t="s">
        <v>960</v>
      </c>
      <c r="P275" s="2" t="s">
        <v>982</v>
      </c>
      <c r="Q275" s="19">
        <v>43321</v>
      </c>
      <c r="R275" s="2">
        <v>583529</v>
      </c>
      <c r="S275" s="198" t="s">
        <v>1752</v>
      </c>
      <c r="T275" s="197" t="s">
        <v>1751</v>
      </c>
    </row>
    <row r="276" spans="1:20" ht="30" customHeight="1">
      <c r="A276" s="63" t="s">
        <v>872</v>
      </c>
      <c r="B276" s="64" t="s">
        <v>873</v>
      </c>
      <c r="C276" s="11" t="s">
        <v>946</v>
      </c>
      <c r="D276" s="11" t="s">
        <v>947</v>
      </c>
      <c r="E276" s="11" t="s">
        <v>1736</v>
      </c>
      <c r="F276" s="65">
        <v>23372.70461989284</v>
      </c>
      <c r="G276" s="66">
        <v>42955</v>
      </c>
      <c r="H276" s="67">
        <v>11686.35230994642</v>
      </c>
      <c r="I276" s="3">
        <v>43321</v>
      </c>
      <c r="J276" s="11" t="s">
        <v>1754</v>
      </c>
      <c r="K276" s="17">
        <v>43205</v>
      </c>
      <c r="L276" s="17">
        <v>43208</v>
      </c>
      <c r="M276" s="171">
        <v>0.5</v>
      </c>
      <c r="N276" s="7" t="s">
        <v>19</v>
      </c>
      <c r="O276" s="128" t="s">
        <v>961</v>
      </c>
      <c r="P276" s="2" t="s">
        <v>982</v>
      </c>
      <c r="Q276" s="19">
        <v>43321</v>
      </c>
      <c r="R276" s="2">
        <v>583532</v>
      </c>
      <c r="S276" s="198" t="s">
        <v>1752</v>
      </c>
      <c r="T276" s="197" t="s">
        <v>1751</v>
      </c>
    </row>
    <row r="277" spans="1:20" ht="30" customHeight="1">
      <c r="A277" s="63" t="s">
        <v>874</v>
      </c>
      <c r="B277" s="64" t="s">
        <v>875</v>
      </c>
      <c r="C277" s="11" t="s">
        <v>946</v>
      </c>
      <c r="D277" s="11" t="s">
        <v>947</v>
      </c>
      <c r="E277" s="11" t="s">
        <v>1736</v>
      </c>
      <c r="F277" s="65">
        <v>5423.089471087298</v>
      </c>
      <c r="G277" s="66">
        <v>42969</v>
      </c>
      <c r="H277" s="67">
        <v>2711.54</v>
      </c>
      <c r="I277" s="3">
        <v>43321</v>
      </c>
      <c r="J277" s="11" t="s">
        <v>1754</v>
      </c>
      <c r="K277" s="17">
        <v>43205</v>
      </c>
      <c r="L277" s="17">
        <v>43208</v>
      </c>
      <c r="M277" s="171">
        <v>0.5</v>
      </c>
      <c r="N277" s="7" t="s">
        <v>12</v>
      </c>
      <c r="O277" s="128" t="s">
        <v>962</v>
      </c>
      <c r="P277" s="2" t="s">
        <v>982</v>
      </c>
      <c r="Q277" s="19">
        <v>43321</v>
      </c>
      <c r="R277" s="2">
        <v>583534</v>
      </c>
      <c r="S277" s="198" t="s">
        <v>1752</v>
      </c>
      <c r="T277" s="197" t="s">
        <v>1751</v>
      </c>
    </row>
    <row r="278" spans="1:20" ht="30" customHeight="1">
      <c r="A278" s="63" t="s">
        <v>876</v>
      </c>
      <c r="B278" s="64" t="s">
        <v>877</v>
      </c>
      <c r="C278" s="11" t="s">
        <v>946</v>
      </c>
      <c r="D278" s="11" t="s">
        <v>947</v>
      </c>
      <c r="E278" s="11" t="s">
        <v>1736</v>
      </c>
      <c r="F278" s="65">
        <v>11803.29430994642</v>
      </c>
      <c r="G278" s="66">
        <v>42947</v>
      </c>
      <c r="H278" s="67">
        <v>5901.64715497321</v>
      </c>
      <c r="I278" s="3">
        <v>43321</v>
      </c>
      <c r="J278" s="11" t="s">
        <v>1754</v>
      </c>
      <c r="K278" s="17">
        <v>43205</v>
      </c>
      <c r="L278" s="17">
        <v>43208</v>
      </c>
      <c r="M278" s="171">
        <v>0.5</v>
      </c>
      <c r="N278" s="7" t="s">
        <v>22</v>
      </c>
      <c r="O278" s="128" t="s">
        <v>963</v>
      </c>
      <c r="P278" s="2" t="s">
        <v>982</v>
      </c>
      <c r="Q278" s="19">
        <v>43321</v>
      </c>
      <c r="R278" s="2">
        <v>583535</v>
      </c>
      <c r="S278" s="198" t="s">
        <v>1752</v>
      </c>
      <c r="T278" s="197" t="s">
        <v>1751</v>
      </c>
    </row>
    <row r="279" spans="1:20" ht="30" customHeight="1">
      <c r="A279" s="63" t="s">
        <v>879</v>
      </c>
      <c r="B279" s="64" t="s">
        <v>880</v>
      </c>
      <c r="C279" s="11" t="s">
        <v>946</v>
      </c>
      <c r="D279" s="11" t="s">
        <v>947</v>
      </c>
      <c r="E279" s="11" t="s">
        <v>1736</v>
      </c>
      <c r="F279" s="65">
        <v>8246.971048573903</v>
      </c>
      <c r="G279" s="66">
        <v>42947</v>
      </c>
      <c r="H279" s="67">
        <v>4123.485524286952</v>
      </c>
      <c r="I279" s="3">
        <v>43321</v>
      </c>
      <c r="J279" s="11" t="s">
        <v>1754</v>
      </c>
      <c r="K279" s="17">
        <v>43205</v>
      </c>
      <c r="L279" s="17">
        <v>43208</v>
      </c>
      <c r="M279" s="171">
        <v>0.5</v>
      </c>
      <c r="N279" s="7" t="s">
        <v>22</v>
      </c>
      <c r="O279" s="128" t="s">
        <v>964</v>
      </c>
      <c r="P279" s="2" t="s">
        <v>982</v>
      </c>
      <c r="Q279" s="19">
        <v>43321</v>
      </c>
      <c r="R279" s="2">
        <v>583538</v>
      </c>
      <c r="S279" s="198" t="s">
        <v>1752</v>
      </c>
      <c r="T279" s="197" t="s">
        <v>1751</v>
      </c>
    </row>
    <row r="280" spans="1:20" ht="30" customHeight="1">
      <c r="A280" s="63" t="s">
        <v>881</v>
      </c>
      <c r="B280" s="64" t="s">
        <v>882</v>
      </c>
      <c r="C280" s="11" t="s">
        <v>946</v>
      </c>
      <c r="D280" s="11" t="s">
        <v>947</v>
      </c>
      <c r="E280" s="11" t="s">
        <v>1736</v>
      </c>
      <c r="F280" s="65">
        <v>9099.80757440277</v>
      </c>
      <c r="G280" s="66">
        <v>42944</v>
      </c>
      <c r="H280" s="67">
        <v>4549.903787201385</v>
      </c>
      <c r="I280" s="3">
        <v>43321</v>
      </c>
      <c r="J280" s="11" t="s">
        <v>1754</v>
      </c>
      <c r="K280" s="17">
        <v>43205</v>
      </c>
      <c r="L280" s="17">
        <v>43208</v>
      </c>
      <c r="M280" s="171">
        <v>0.5</v>
      </c>
      <c r="N280" s="7" t="s">
        <v>12</v>
      </c>
      <c r="O280" s="128" t="s">
        <v>965</v>
      </c>
      <c r="P280" s="2" t="s">
        <v>982</v>
      </c>
      <c r="Q280" s="19">
        <v>43321</v>
      </c>
      <c r="R280" s="2">
        <v>583540</v>
      </c>
      <c r="S280" s="198" t="s">
        <v>1752</v>
      </c>
      <c r="T280" s="197" t="s">
        <v>1751</v>
      </c>
    </row>
    <row r="281" spans="1:20" ht="30" customHeight="1">
      <c r="A281" s="63" t="s">
        <v>883</v>
      </c>
      <c r="B281" s="64" t="s">
        <v>884</v>
      </c>
      <c r="C281" s="11" t="s">
        <v>946</v>
      </c>
      <c r="D281" s="11" t="s">
        <v>947</v>
      </c>
      <c r="E281" s="11" t="s">
        <v>1736</v>
      </c>
      <c r="F281" s="65">
        <v>10546.178942174596</v>
      </c>
      <c r="G281" s="66">
        <v>42944</v>
      </c>
      <c r="H281" s="67">
        <v>5273.089471087298</v>
      </c>
      <c r="I281" s="3">
        <v>43321</v>
      </c>
      <c r="J281" s="11" t="s">
        <v>1754</v>
      </c>
      <c r="K281" s="17">
        <v>43205</v>
      </c>
      <c r="L281" s="17">
        <v>43208</v>
      </c>
      <c r="M281" s="171">
        <v>0.5</v>
      </c>
      <c r="N281" s="7" t="s">
        <v>22</v>
      </c>
      <c r="O281" s="128" t="s">
        <v>966</v>
      </c>
      <c r="P281" s="2" t="s">
        <v>982</v>
      </c>
      <c r="Q281" s="19">
        <v>43321</v>
      </c>
      <c r="R281" s="2">
        <v>583542</v>
      </c>
      <c r="S281" s="198" t="s">
        <v>1752</v>
      </c>
      <c r="T281" s="197" t="s">
        <v>1751</v>
      </c>
    </row>
    <row r="282" spans="1:20" ht="30" customHeight="1">
      <c r="A282" s="63" t="s">
        <v>885</v>
      </c>
      <c r="B282" s="64" t="s">
        <v>886</v>
      </c>
      <c r="C282" s="11" t="s">
        <v>946</v>
      </c>
      <c r="D282" s="11" t="s">
        <v>947</v>
      </c>
      <c r="E282" s="11" t="s">
        <v>1736</v>
      </c>
      <c r="F282" s="65">
        <v>7842.692206630947</v>
      </c>
      <c r="G282" s="66">
        <v>42969</v>
      </c>
      <c r="H282" s="67">
        <v>3921.3461033154736</v>
      </c>
      <c r="I282" s="3">
        <v>43321</v>
      </c>
      <c r="J282" s="11" t="s">
        <v>1754</v>
      </c>
      <c r="K282" s="17">
        <v>43205</v>
      </c>
      <c r="L282" s="17">
        <v>43208</v>
      </c>
      <c r="M282" s="171">
        <v>0.5</v>
      </c>
      <c r="N282" s="7" t="s">
        <v>22</v>
      </c>
      <c r="O282" s="128" t="s">
        <v>967</v>
      </c>
      <c r="P282" s="2" t="s">
        <v>982</v>
      </c>
      <c r="Q282" s="19">
        <v>43321</v>
      </c>
      <c r="R282" s="2">
        <v>583545</v>
      </c>
      <c r="S282" s="198" t="s">
        <v>1752</v>
      </c>
      <c r="T282" s="197" t="s">
        <v>1751</v>
      </c>
    </row>
    <row r="283" spans="1:20" ht="30" customHeight="1">
      <c r="A283" s="63" t="s">
        <v>887</v>
      </c>
      <c r="B283" s="64" t="s">
        <v>888</v>
      </c>
      <c r="C283" s="11" t="s">
        <v>946</v>
      </c>
      <c r="D283" s="11" t="s">
        <v>947</v>
      </c>
      <c r="E283" s="11" t="s">
        <v>1736</v>
      </c>
      <c r="F283" s="65">
        <v>11657.23830994642</v>
      </c>
      <c r="G283" s="66">
        <v>42948</v>
      </c>
      <c r="H283" s="67">
        <v>5828.61915497321</v>
      </c>
      <c r="I283" s="3">
        <v>43321</v>
      </c>
      <c r="J283" s="11" t="s">
        <v>1754</v>
      </c>
      <c r="K283" s="17">
        <v>43205</v>
      </c>
      <c r="L283" s="17">
        <v>43208</v>
      </c>
      <c r="M283" s="171">
        <v>0.5</v>
      </c>
      <c r="N283" s="7" t="s">
        <v>22</v>
      </c>
      <c r="O283" s="128" t="s">
        <v>968</v>
      </c>
      <c r="P283" s="2" t="s">
        <v>982</v>
      </c>
      <c r="Q283" s="19">
        <v>43321</v>
      </c>
      <c r="R283" s="2">
        <v>583562</v>
      </c>
      <c r="S283" s="198" t="s">
        <v>1752</v>
      </c>
      <c r="T283" s="197" t="s">
        <v>1751</v>
      </c>
    </row>
    <row r="284" spans="1:20" ht="30" customHeight="1">
      <c r="A284" s="63" t="s">
        <v>889</v>
      </c>
      <c r="B284" s="64" t="s">
        <v>890</v>
      </c>
      <c r="C284" s="11" t="s">
        <v>946</v>
      </c>
      <c r="D284" s="11" t="s">
        <v>947</v>
      </c>
      <c r="E284" s="11" t="s">
        <v>1736</v>
      </c>
      <c r="F284" s="65">
        <v>5516.461471087298</v>
      </c>
      <c r="G284" s="66">
        <v>42943</v>
      </c>
      <c r="H284" s="67">
        <v>2758.230735543649</v>
      </c>
      <c r="I284" s="3">
        <v>43321</v>
      </c>
      <c r="J284" s="11" t="s">
        <v>1754</v>
      </c>
      <c r="K284" s="17">
        <v>43205</v>
      </c>
      <c r="L284" s="17">
        <v>43208</v>
      </c>
      <c r="M284" s="171">
        <v>0.5</v>
      </c>
      <c r="N284" s="7" t="s">
        <v>12</v>
      </c>
      <c r="O284" s="128" t="s">
        <v>969</v>
      </c>
      <c r="P284" s="2" t="s">
        <v>982</v>
      </c>
      <c r="Q284" s="19">
        <v>43321</v>
      </c>
      <c r="R284" s="2">
        <v>583563</v>
      </c>
      <c r="S284" s="198" t="s">
        <v>1752</v>
      </c>
      <c r="T284" s="197" t="s">
        <v>1751</v>
      </c>
    </row>
    <row r="285" spans="1:20" ht="30" customHeight="1">
      <c r="A285" s="63" t="s">
        <v>891</v>
      </c>
      <c r="B285" s="64" t="s">
        <v>892</v>
      </c>
      <c r="C285" s="11" t="s">
        <v>946</v>
      </c>
      <c r="D285" s="11" t="s">
        <v>947</v>
      </c>
      <c r="E285" s="11" t="s">
        <v>1736</v>
      </c>
      <c r="F285" s="65">
        <v>4260.602103315474</v>
      </c>
      <c r="G285" s="66">
        <v>42948</v>
      </c>
      <c r="H285" s="67">
        <v>2130.301051657737</v>
      </c>
      <c r="I285" s="3">
        <v>43321</v>
      </c>
      <c r="J285" s="11" t="s">
        <v>1754</v>
      </c>
      <c r="K285" s="17">
        <v>43205</v>
      </c>
      <c r="L285" s="17">
        <v>43208</v>
      </c>
      <c r="M285" s="171">
        <v>0.5</v>
      </c>
      <c r="N285" s="7" t="s">
        <v>12</v>
      </c>
      <c r="O285" s="128" t="s">
        <v>970</v>
      </c>
      <c r="P285" s="2" t="s">
        <v>982</v>
      </c>
      <c r="Q285" s="19">
        <v>43321</v>
      </c>
      <c r="R285" s="2">
        <v>583565</v>
      </c>
      <c r="S285" s="198" t="s">
        <v>1752</v>
      </c>
      <c r="T285" s="197" t="s">
        <v>1751</v>
      </c>
    </row>
    <row r="286" spans="1:20" ht="30" customHeight="1">
      <c r="A286" s="63" t="s">
        <v>893</v>
      </c>
      <c r="B286" s="64" t="s">
        <v>894</v>
      </c>
      <c r="C286" s="11" t="s">
        <v>946</v>
      </c>
      <c r="D286" s="11" t="s">
        <v>947</v>
      </c>
      <c r="E286" s="11" t="s">
        <v>1736</v>
      </c>
      <c r="F286" s="65">
        <v>18842.45167463441</v>
      </c>
      <c r="G286" s="66">
        <v>42949</v>
      </c>
      <c r="H286" s="67">
        <v>9421.225837317204</v>
      </c>
      <c r="I286" s="3">
        <v>43321</v>
      </c>
      <c r="J286" s="11" t="s">
        <v>1754</v>
      </c>
      <c r="K286" s="17">
        <v>43205</v>
      </c>
      <c r="L286" s="17">
        <v>43208</v>
      </c>
      <c r="M286" s="171">
        <v>0.5</v>
      </c>
      <c r="N286" s="7" t="s">
        <v>19</v>
      </c>
      <c r="O286" s="128" t="s">
        <v>971</v>
      </c>
      <c r="P286" s="2" t="s">
        <v>982</v>
      </c>
      <c r="Q286" s="19">
        <v>43321</v>
      </c>
      <c r="R286" s="2">
        <v>583567</v>
      </c>
      <c r="S286" s="198" t="s">
        <v>1752</v>
      </c>
      <c r="T286" s="197" t="s">
        <v>1751</v>
      </c>
    </row>
    <row r="287" spans="1:20" ht="30" customHeight="1">
      <c r="A287" s="63" t="s">
        <v>895</v>
      </c>
      <c r="B287" s="64" t="s">
        <v>896</v>
      </c>
      <c r="C287" s="11" t="s">
        <v>946</v>
      </c>
      <c r="D287" s="11" t="s">
        <v>947</v>
      </c>
      <c r="E287" s="11" t="s">
        <v>1736</v>
      </c>
      <c r="F287" s="65">
        <v>4114.546103315473</v>
      </c>
      <c r="G287" s="66">
        <v>42949</v>
      </c>
      <c r="H287" s="67">
        <v>2057.2730516577367</v>
      </c>
      <c r="I287" s="3">
        <v>43321</v>
      </c>
      <c r="J287" s="11" t="s">
        <v>1754</v>
      </c>
      <c r="K287" s="17">
        <v>43205</v>
      </c>
      <c r="L287" s="17">
        <v>43208</v>
      </c>
      <c r="M287" s="171">
        <v>0.5</v>
      </c>
      <c r="N287" s="7" t="s">
        <v>12</v>
      </c>
      <c r="O287" s="128" t="s">
        <v>972</v>
      </c>
      <c r="P287" s="2" t="s">
        <v>982</v>
      </c>
      <c r="Q287" s="19">
        <v>43321</v>
      </c>
      <c r="R287" s="2">
        <v>583572</v>
      </c>
      <c r="S287" s="198" t="s">
        <v>1752</v>
      </c>
      <c r="T287" s="197" t="s">
        <v>1751</v>
      </c>
    </row>
    <row r="288" spans="1:20" ht="30" customHeight="1">
      <c r="A288" s="63" t="s">
        <v>897</v>
      </c>
      <c r="B288" s="64" t="s">
        <v>898</v>
      </c>
      <c r="C288" s="11" t="s">
        <v>946</v>
      </c>
      <c r="D288" s="11" t="s">
        <v>947</v>
      </c>
      <c r="E288" s="11" t="s">
        <v>1736</v>
      </c>
      <c r="F288" s="65">
        <v>13171.153677718245</v>
      </c>
      <c r="G288" s="66">
        <v>42949</v>
      </c>
      <c r="H288" s="67">
        <v>6585.576838859122</v>
      </c>
      <c r="I288" s="3">
        <v>43321</v>
      </c>
      <c r="J288" s="11" t="s">
        <v>1754</v>
      </c>
      <c r="K288" s="17">
        <v>43205</v>
      </c>
      <c r="L288" s="17">
        <v>43208</v>
      </c>
      <c r="M288" s="171">
        <v>0.5</v>
      </c>
      <c r="N288" s="7" t="s">
        <v>606</v>
      </c>
      <c r="O288" s="128" t="s">
        <v>973</v>
      </c>
      <c r="P288" s="2" t="s">
        <v>982</v>
      </c>
      <c r="Q288" s="19">
        <v>43321</v>
      </c>
      <c r="R288" s="2">
        <v>583573</v>
      </c>
      <c r="S288" s="198" t="s">
        <v>1752</v>
      </c>
      <c r="T288" s="197" t="s">
        <v>1751</v>
      </c>
    </row>
    <row r="289" spans="1:20" ht="30" customHeight="1">
      <c r="A289" s="63" t="s">
        <v>899</v>
      </c>
      <c r="B289" s="64" t="s">
        <v>900</v>
      </c>
      <c r="C289" s="11" t="s">
        <v>946</v>
      </c>
      <c r="D289" s="11" t="s">
        <v>947</v>
      </c>
      <c r="E289" s="11" t="s">
        <v>1736</v>
      </c>
      <c r="F289" s="65">
        <v>10546.178942174596</v>
      </c>
      <c r="G289" s="66">
        <v>42949</v>
      </c>
      <c r="H289" s="67">
        <v>5273.089471087298</v>
      </c>
      <c r="I289" s="3">
        <v>43321</v>
      </c>
      <c r="J289" s="11" t="s">
        <v>1754</v>
      </c>
      <c r="K289" s="17">
        <v>43205</v>
      </c>
      <c r="L289" s="17">
        <v>43208</v>
      </c>
      <c r="M289" s="171">
        <v>0.5</v>
      </c>
      <c r="N289" s="7" t="s">
        <v>22</v>
      </c>
      <c r="O289" s="128" t="s">
        <v>974</v>
      </c>
      <c r="P289" s="2" t="s">
        <v>982</v>
      </c>
      <c r="Q289" s="19">
        <v>43321</v>
      </c>
      <c r="R289" s="2">
        <v>583576</v>
      </c>
      <c r="S289" s="198" t="s">
        <v>1752</v>
      </c>
      <c r="T289" s="197" t="s">
        <v>1751</v>
      </c>
    </row>
    <row r="290" spans="1:20" ht="30" customHeight="1">
      <c r="A290" s="63" t="s">
        <v>901</v>
      </c>
      <c r="B290" s="64" t="s">
        <v>902</v>
      </c>
      <c r="C290" s="11" t="s">
        <v>946</v>
      </c>
      <c r="D290" s="11" t="s">
        <v>947</v>
      </c>
      <c r="E290" s="11" t="s">
        <v>1736</v>
      </c>
      <c r="F290" s="65">
        <v>18325.731148805542</v>
      </c>
      <c r="G290" s="66">
        <v>42947</v>
      </c>
      <c r="H290" s="67">
        <v>9162.865574402771</v>
      </c>
      <c r="I290" s="3">
        <v>43321</v>
      </c>
      <c r="J290" s="11" t="s">
        <v>1754</v>
      </c>
      <c r="K290" s="17">
        <v>43205</v>
      </c>
      <c r="L290" s="17">
        <v>43208</v>
      </c>
      <c r="M290" s="171">
        <v>0.5</v>
      </c>
      <c r="N290" s="7" t="s">
        <v>19</v>
      </c>
      <c r="O290" s="128" t="s">
        <v>975</v>
      </c>
      <c r="P290" s="2" t="s">
        <v>982</v>
      </c>
      <c r="Q290" s="19">
        <v>43321</v>
      </c>
      <c r="R290" s="2">
        <v>583577</v>
      </c>
      <c r="S290" s="198" t="s">
        <v>1752</v>
      </c>
      <c r="T290" s="197" t="s">
        <v>1751</v>
      </c>
    </row>
    <row r="291" spans="1:20" ht="30" customHeight="1">
      <c r="A291" s="63" t="s">
        <v>903</v>
      </c>
      <c r="B291" s="64" t="s">
        <v>904</v>
      </c>
      <c r="C291" s="11" t="s">
        <v>946</v>
      </c>
      <c r="D291" s="11" t="s">
        <v>947</v>
      </c>
      <c r="E291" s="11" t="s">
        <v>1736</v>
      </c>
      <c r="F291" s="65">
        <v>11664.03830994642</v>
      </c>
      <c r="G291" s="66">
        <v>42947</v>
      </c>
      <c r="H291" s="67">
        <v>5832.01915497321</v>
      </c>
      <c r="I291" s="3">
        <v>43321</v>
      </c>
      <c r="J291" s="11" t="s">
        <v>1754</v>
      </c>
      <c r="K291" s="17">
        <v>43205</v>
      </c>
      <c r="L291" s="17">
        <v>43208</v>
      </c>
      <c r="M291" s="171">
        <v>0.5</v>
      </c>
      <c r="N291" s="7" t="s">
        <v>22</v>
      </c>
      <c r="O291" s="128" t="s">
        <v>976</v>
      </c>
      <c r="P291" s="2" t="s">
        <v>982</v>
      </c>
      <c r="Q291" s="19">
        <v>43321</v>
      </c>
      <c r="R291" s="2">
        <v>583578</v>
      </c>
      <c r="S291" s="198" t="s">
        <v>1752</v>
      </c>
      <c r="T291" s="197" t="s">
        <v>1751</v>
      </c>
    </row>
    <row r="292" spans="1:20" ht="30" customHeight="1">
      <c r="A292" s="63" t="s">
        <v>905</v>
      </c>
      <c r="B292" s="64" t="s">
        <v>906</v>
      </c>
      <c r="C292" s="11" t="s">
        <v>946</v>
      </c>
      <c r="D292" s="11" t="s">
        <v>947</v>
      </c>
      <c r="E292" s="11" t="s">
        <v>1736</v>
      </c>
      <c r="F292" s="65">
        <v>15511.500413261896</v>
      </c>
      <c r="G292" s="66">
        <v>42944</v>
      </c>
      <c r="H292" s="67">
        <v>7755.750206630948</v>
      </c>
      <c r="I292" s="3">
        <v>43321</v>
      </c>
      <c r="J292" s="11" t="s">
        <v>1754</v>
      </c>
      <c r="K292" s="17">
        <v>43205</v>
      </c>
      <c r="L292" s="17">
        <v>43208</v>
      </c>
      <c r="M292" s="171">
        <v>0.5</v>
      </c>
      <c r="N292" s="7" t="s">
        <v>22</v>
      </c>
      <c r="O292" s="128" t="s">
        <v>977</v>
      </c>
      <c r="P292" s="2" t="s">
        <v>982</v>
      </c>
      <c r="Q292" s="19">
        <v>43321</v>
      </c>
      <c r="R292" s="2">
        <v>583579</v>
      </c>
      <c r="S292" s="198" t="s">
        <v>1752</v>
      </c>
      <c r="T292" s="197" t="s">
        <v>1751</v>
      </c>
    </row>
    <row r="293" spans="1:20" ht="30" customHeight="1">
      <c r="A293" s="63" t="s">
        <v>907</v>
      </c>
      <c r="B293" s="64" t="s">
        <v>908</v>
      </c>
      <c r="C293" s="11" t="s">
        <v>946</v>
      </c>
      <c r="D293" s="11" t="s">
        <v>947</v>
      </c>
      <c r="E293" s="11" t="s">
        <v>1736</v>
      </c>
      <c r="F293" s="65">
        <v>2181.706227555956</v>
      </c>
      <c r="G293" s="66">
        <v>42970</v>
      </c>
      <c r="H293" s="67">
        <v>1090.853113777978</v>
      </c>
      <c r="I293" s="3">
        <v>43321</v>
      </c>
      <c r="J293" s="11" t="s">
        <v>1754</v>
      </c>
      <c r="K293" s="17">
        <v>43205</v>
      </c>
      <c r="L293" s="17">
        <v>43208</v>
      </c>
      <c r="M293" s="171">
        <v>0.5</v>
      </c>
      <c r="N293" s="7" t="s">
        <v>12</v>
      </c>
      <c r="O293" s="128" t="s">
        <v>981</v>
      </c>
      <c r="P293" s="2" t="s">
        <v>982</v>
      </c>
      <c r="Q293" s="19">
        <v>43321</v>
      </c>
      <c r="R293" s="2">
        <v>583580</v>
      </c>
      <c r="S293" s="198" t="s">
        <v>1752</v>
      </c>
      <c r="T293" s="197" t="s">
        <v>1751</v>
      </c>
    </row>
    <row r="294" spans="1:20" ht="30" customHeight="1">
      <c r="A294" s="63" t="s">
        <v>909</v>
      </c>
      <c r="B294" s="64" t="s">
        <v>910</v>
      </c>
      <c r="C294" s="11" t="s">
        <v>946</v>
      </c>
      <c r="D294" s="11" t="s">
        <v>947</v>
      </c>
      <c r="E294" s="11" t="s">
        <v>1736</v>
      </c>
      <c r="F294" s="65">
        <v>2746.8076619892836</v>
      </c>
      <c r="G294" s="66">
        <v>42969</v>
      </c>
      <c r="H294" s="67">
        <v>1373.4038309946418</v>
      </c>
      <c r="I294" s="3">
        <v>43321</v>
      </c>
      <c r="J294" s="11" t="s">
        <v>1754</v>
      </c>
      <c r="K294" s="17">
        <v>43205</v>
      </c>
      <c r="L294" s="17">
        <v>43208</v>
      </c>
      <c r="M294" s="171">
        <v>0.5</v>
      </c>
      <c r="N294" s="7" t="s">
        <v>22</v>
      </c>
      <c r="O294" s="128" t="s">
        <v>978</v>
      </c>
      <c r="P294" s="2" t="s">
        <v>982</v>
      </c>
      <c r="Q294" s="19">
        <v>43321</v>
      </c>
      <c r="R294" s="2">
        <v>583628</v>
      </c>
      <c r="S294" s="198" t="s">
        <v>1752</v>
      </c>
      <c r="T294" s="197" t="s">
        <v>1751</v>
      </c>
    </row>
    <row r="295" spans="1:20" ht="30" customHeight="1">
      <c r="A295" s="63" t="s">
        <v>911</v>
      </c>
      <c r="B295" s="64" t="s">
        <v>912</v>
      </c>
      <c r="C295" s="11" t="s">
        <v>946</v>
      </c>
      <c r="D295" s="11" t="s">
        <v>947</v>
      </c>
      <c r="E295" s="11" t="s">
        <v>1736</v>
      </c>
      <c r="F295" s="65">
        <v>6307.01915497321</v>
      </c>
      <c r="G295" s="66">
        <v>42944</v>
      </c>
      <c r="H295" s="67">
        <v>3153.509577486605</v>
      </c>
      <c r="I295" s="3">
        <v>43321</v>
      </c>
      <c r="J295" s="11" t="s">
        <v>1754</v>
      </c>
      <c r="K295" s="17">
        <v>43205</v>
      </c>
      <c r="L295" s="17">
        <v>43208</v>
      </c>
      <c r="M295" s="171">
        <v>0.5</v>
      </c>
      <c r="N295" s="7" t="s">
        <v>12</v>
      </c>
      <c r="O295" s="128" t="s">
        <v>979</v>
      </c>
      <c r="P295" s="2" t="s">
        <v>982</v>
      </c>
      <c r="Q295" s="19">
        <v>43321</v>
      </c>
      <c r="R295" s="2">
        <v>583631</v>
      </c>
      <c r="S295" s="198" t="s">
        <v>1752</v>
      </c>
      <c r="T295" s="197" t="s">
        <v>1751</v>
      </c>
    </row>
    <row r="296" spans="1:20" s="27" customFormat="1" ht="30" customHeight="1">
      <c r="A296" s="9" t="s">
        <v>983</v>
      </c>
      <c r="B296" s="10" t="s">
        <v>984</v>
      </c>
      <c r="C296" s="11" t="s">
        <v>985</v>
      </c>
      <c r="D296" s="11" t="s">
        <v>986</v>
      </c>
      <c r="E296" s="11" t="s">
        <v>1736</v>
      </c>
      <c r="F296" s="12">
        <v>2450</v>
      </c>
      <c r="G296" s="66">
        <v>43306</v>
      </c>
      <c r="H296" s="14">
        <v>1680</v>
      </c>
      <c r="I296" s="66">
        <v>43321</v>
      </c>
      <c r="J296" s="11" t="s">
        <v>1754</v>
      </c>
      <c r="K296" s="17">
        <v>43265</v>
      </c>
      <c r="L296" s="69">
        <v>43306</v>
      </c>
      <c r="M296" s="171">
        <v>0.7</v>
      </c>
      <c r="N296" s="2" t="s">
        <v>22</v>
      </c>
      <c r="O296" s="128" t="s">
        <v>987</v>
      </c>
      <c r="P296" s="2" t="s">
        <v>1015</v>
      </c>
      <c r="Q296" s="19">
        <v>43321</v>
      </c>
      <c r="R296" s="2">
        <v>583672</v>
      </c>
      <c r="S296" s="198" t="s">
        <v>1752</v>
      </c>
      <c r="T296" s="197" t="s">
        <v>1751</v>
      </c>
    </row>
    <row r="297" spans="1:20" ht="30" customHeight="1">
      <c r="A297" s="63" t="s">
        <v>988</v>
      </c>
      <c r="B297" s="64" t="s">
        <v>989</v>
      </c>
      <c r="C297" s="11" t="s">
        <v>990</v>
      </c>
      <c r="D297" s="11" t="s">
        <v>991</v>
      </c>
      <c r="E297" s="11" t="s">
        <v>1736</v>
      </c>
      <c r="F297" s="65">
        <v>2854</v>
      </c>
      <c r="G297" s="66">
        <v>42914</v>
      </c>
      <c r="H297" s="67">
        <v>1292</v>
      </c>
      <c r="I297" s="3">
        <v>43321</v>
      </c>
      <c r="J297" s="11" t="s">
        <v>1754</v>
      </c>
      <c r="K297" s="17">
        <v>43260</v>
      </c>
      <c r="L297" s="17">
        <v>43262</v>
      </c>
      <c r="M297" s="171">
        <v>0.5</v>
      </c>
      <c r="N297" s="7" t="s">
        <v>12</v>
      </c>
      <c r="O297" s="128" t="s">
        <v>992</v>
      </c>
      <c r="P297" s="2" t="s">
        <v>1016</v>
      </c>
      <c r="Q297" s="130">
        <v>43321</v>
      </c>
      <c r="R297" s="2">
        <v>583675</v>
      </c>
      <c r="S297" s="198" t="s">
        <v>1752</v>
      </c>
      <c r="T297" s="197" t="s">
        <v>1751</v>
      </c>
    </row>
    <row r="298" spans="1:20" ht="30" customHeight="1">
      <c r="A298" s="63" t="s">
        <v>874</v>
      </c>
      <c r="B298" s="64" t="s">
        <v>875</v>
      </c>
      <c r="C298" s="11" t="s">
        <v>990</v>
      </c>
      <c r="D298" s="11" t="s">
        <v>991</v>
      </c>
      <c r="E298" s="11" t="s">
        <v>1736</v>
      </c>
      <c r="F298" s="65">
        <v>2854</v>
      </c>
      <c r="G298" s="66">
        <v>42916</v>
      </c>
      <c r="H298" s="67">
        <v>1292</v>
      </c>
      <c r="I298" s="3">
        <v>43321</v>
      </c>
      <c r="J298" s="11" t="s">
        <v>1754</v>
      </c>
      <c r="K298" s="17">
        <v>43260</v>
      </c>
      <c r="L298" s="17">
        <v>43262</v>
      </c>
      <c r="M298" s="171">
        <v>0.5</v>
      </c>
      <c r="N298" s="7" t="s">
        <v>12</v>
      </c>
      <c r="O298" s="128" t="s">
        <v>993</v>
      </c>
      <c r="P298" s="2" t="s">
        <v>1016</v>
      </c>
      <c r="Q298" s="130">
        <v>43321</v>
      </c>
      <c r="R298" s="2">
        <v>583678</v>
      </c>
      <c r="S298" s="198" t="s">
        <v>1752</v>
      </c>
      <c r="T298" s="197" t="s">
        <v>1751</v>
      </c>
    </row>
    <row r="299" spans="1:20" ht="30" customHeight="1">
      <c r="A299" s="63" t="s">
        <v>879</v>
      </c>
      <c r="B299" s="64" t="s">
        <v>880</v>
      </c>
      <c r="C299" s="11" t="s">
        <v>990</v>
      </c>
      <c r="D299" s="11" t="s">
        <v>991</v>
      </c>
      <c r="E299" s="11" t="s">
        <v>1736</v>
      </c>
      <c r="F299" s="65">
        <v>2854</v>
      </c>
      <c r="G299" s="66">
        <v>42909</v>
      </c>
      <c r="H299" s="67">
        <v>1292</v>
      </c>
      <c r="I299" s="3">
        <v>43321</v>
      </c>
      <c r="J299" s="11" t="s">
        <v>1754</v>
      </c>
      <c r="K299" s="17">
        <v>43260</v>
      </c>
      <c r="L299" s="17">
        <v>43262</v>
      </c>
      <c r="M299" s="171">
        <v>0.5</v>
      </c>
      <c r="N299" s="7" t="s">
        <v>22</v>
      </c>
      <c r="O299" s="128" t="s">
        <v>994</v>
      </c>
      <c r="P299" s="2" t="s">
        <v>1016</v>
      </c>
      <c r="Q299" s="130">
        <v>43321</v>
      </c>
      <c r="R299" s="2">
        <v>583682</v>
      </c>
      <c r="S299" s="198" t="s">
        <v>1752</v>
      </c>
      <c r="T299" s="197" t="s">
        <v>1751</v>
      </c>
    </row>
    <row r="300" spans="1:20" ht="30" customHeight="1">
      <c r="A300" s="63" t="s">
        <v>885</v>
      </c>
      <c r="B300" s="64" t="s">
        <v>886</v>
      </c>
      <c r="C300" s="11" t="s">
        <v>990</v>
      </c>
      <c r="D300" s="11" t="s">
        <v>991</v>
      </c>
      <c r="E300" s="11" t="s">
        <v>1736</v>
      </c>
      <c r="F300" s="65">
        <v>2854</v>
      </c>
      <c r="G300" s="66">
        <v>42920</v>
      </c>
      <c r="H300" s="67">
        <v>1292</v>
      </c>
      <c r="I300" s="3">
        <v>43321</v>
      </c>
      <c r="J300" s="11" t="s">
        <v>1754</v>
      </c>
      <c r="K300" s="17">
        <v>43260</v>
      </c>
      <c r="L300" s="17">
        <v>43262</v>
      </c>
      <c r="M300" s="171">
        <v>0.5</v>
      </c>
      <c r="N300" s="7" t="s">
        <v>22</v>
      </c>
      <c r="O300" s="128" t="s">
        <v>995</v>
      </c>
      <c r="P300" s="2" t="s">
        <v>1016</v>
      </c>
      <c r="Q300" s="130">
        <v>43321</v>
      </c>
      <c r="R300" s="2">
        <v>583683</v>
      </c>
      <c r="S300" s="198" t="s">
        <v>1752</v>
      </c>
      <c r="T300" s="197" t="s">
        <v>1751</v>
      </c>
    </row>
    <row r="301" spans="1:20" ht="30" customHeight="1">
      <c r="A301" s="63" t="s">
        <v>887</v>
      </c>
      <c r="B301" s="64" t="s">
        <v>888</v>
      </c>
      <c r="C301" s="11" t="s">
        <v>990</v>
      </c>
      <c r="D301" s="11" t="s">
        <v>991</v>
      </c>
      <c r="E301" s="11" t="s">
        <v>1736</v>
      </c>
      <c r="F301" s="65">
        <v>869</v>
      </c>
      <c r="G301" s="66">
        <v>42874</v>
      </c>
      <c r="H301" s="67">
        <v>434.5</v>
      </c>
      <c r="I301" s="3">
        <v>43321</v>
      </c>
      <c r="J301" s="11" t="s">
        <v>1754</v>
      </c>
      <c r="K301" s="17">
        <v>43260</v>
      </c>
      <c r="L301" s="17">
        <v>43262</v>
      </c>
      <c r="M301" s="171">
        <v>0.5</v>
      </c>
      <c r="N301" s="7" t="s">
        <v>22</v>
      </c>
      <c r="O301" s="128" t="s">
        <v>996</v>
      </c>
      <c r="P301" s="2" t="s">
        <v>1016</v>
      </c>
      <c r="Q301" s="130">
        <v>43321</v>
      </c>
      <c r="R301" s="2">
        <v>563689</v>
      </c>
      <c r="S301" s="198" t="s">
        <v>1752</v>
      </c>
      <c r="T301" s="197" t="s">
        <v>1751</v>
      </c>
    </row>
    <row r="302" spans="1:20" s="27" customFormat="1" ht="30" customHeight="1">
      <c r="A302" s="9" t="s">
        <v>997</v>
      </c>
      <c r="B302" s="10" t="s">
        <v>998</v>
      </c>
      <c r="C302" s="11" t="s">
        <v>999</v>
      </c>
      <c r="D302" s="11" t="s">
        <v>1000</v>
      </c>
      <c r="E302" s="11" t="s">
        <v>1736</v>
      </c>
      <c r="F302" s="12">
        <v>22701.93</v>
      </c>
      <c r="G302" s="13">
        <v>42832</v>
      </c>
      <c r="H302" s="14">
        <f aca="true" t="shared" si="2" ref="H302:H308">F302/2</f>
        <v>11350.965</v>
      </c>
      <c r="I302" s="3">
        <v>43321</v>
      </c>
      <c r="J302" s="11" t="s">
        <v>1754</v>
      </c>
      <c r="K302" s="17">
        <v>43116</v>
      </c>
      <c r="L302" s="17">
        <v>43120</v>
      </c>
      <c r="M302" s="171">
        <v>0.5</v>
      </c>
      <c r="N302" s="2" t="s">
        <v>12</v>
      </c>
      <c r="O302" s="128" t="s">
        <v>1008</v>
      </c>
      <c r="P302" s="2" t="s">
        <v>1017</v>
      </c>
      <c r="Q302" s="19">
        <v>43321</v>
      </c>
      <c r="R302" s="2">
        <v>583693</v>
      </c>
      <c r="S302" s="198" t="s">
        <v>1752</v>
      </c>
      <c r="T302" s="197" t="s">
        <v>1751</v>
      </c>
    </row>
    <row r="303" spans="1:20" s="27" customFormat="1" ht="30" customHeight="1">
      <c r="A303" s="8" t="s">
        <v>1001</v>
      </c>
      <c r="B303" s="6" t="s">
        <v>1002</v>
      </c>
      <c r="C303" s="11" t="s">
        <v>999</v>
      </c>
      <c r="D303" s="11" t="s">
        <v>1000</v>
      </c>
      <c r="E303" s="11" t="s">
        <v>1736</v>
      </c>
      <c r="F303" s="5">
        <v>12213.9</v>
      </c>
      <c r="G303" s="3">
        <v>42844</v>
      </c>
      <c r="H303" s="14">
        <f t="shared" si="2"/>
        <v>6106.95</v>
      </c>
      <c r="I303" s="3">
        <v>43321</v>
      </c>
      <c r="J303" s="11" t="s">
        <v>1754</v>
      </c>
      <c r="K303" s="17">
        <v>43116</v>
      </c>
      <c r="L303" s="17">
        <v>43120</v>
      </c>
      <c r="M303" s="171">
        <v>0.5</v>
      </c>
      <c r="N303" s="2" t="s">
        <v>22</v>
      </c>
      <c r="O303" s="128" t="s">
        <v>1009</v>
      </c>
      <c r="P303" s="2" t="s">
        <v>1017</v>
      </c>
      <c r="Q303" s="19">
        <v>43321</v>
      </c>
      <c r="R303" s="2">
        <v>583697</v>
      </c>
      <c r="S303" s="198" t="s">
        <v>1752</v>
      </c>
      <c r="T303" s="197" t="s">
        <v>1751</v>
      </c>
    </row>
    <row r="304" spans="1:20" s="27" customFormat="1" ht="30" customHeight="1">
      <c r="A304" s="8" t="s">
        <v>1003</v>
      </c>
      <c r="B304" s="6" t="s">
        <v>1004</v>
      </c>
      <c r="C304" s="11" t="s">
        <v>999</v>
      </c>
      <c r="D304" s="11" t="s">
        <v>1000</v>
      </c>
      <c r="E304" s="11" t="s">
        <v>1736</v>
      </c>
      <c r="F304" s="5">
        <v>22498.65</v>
      </c>
      <c r="G304" s="3">
        <v>42822</v>
      </c>
      <c r="H304" s="14">
        <f t="shared" si="2"/>
        <v>11249.325</v>
      </c>
      <c r="I304" s="3">
        <v>43321</v>
      </c>
      <c r="J304" s="11" t="s">
        <v>1754</v>
      </c>
      <c r="K304" s="17">
        <v>43116</v>
      </c>
      <c r="L304" s="17">
        <v>43120</v>
      </c>
      <c r="M304" s="171">
        <v>0.5</v>
      </c>
      <c r="N304" s="2" t="s">
        <v>22</v>
      </c>
      <c r="O304" s="128" t="s">
        <v>1010</v>
      </c>
      <c r="P304" s="2" t="s">
        <v>1017</v>
      </c>
      <c r="Q304" s="19">
        <v>43321</v>
      </c>
      <c r="R304" s="2">
        <v>583705</v>
      </c>
      <c r="S304" s="198" t="s">
        <v>1752</v>
      </c>
      <c r="T304" s="197" t="s">
        <v>1751</v>
      </c>
    </row>
    <row r="305" spans="1:20" s="27" customFormat="1" ht="30" customHeight="1">
      <c r="A305" s="8" t="s">
        <v>1005</v>
      </c>
      <c r="B305" s="6" t="s">
        <v>1006</v>
      </c>
      <c r="C305" s="11" t="s">
        <v>999</v>
      </c>
      <c r="D305" s="11" t="s">
        <v>1000</v>
      </c>
      <c r="E305" s="11" t="s">
        <v>1736</v>
      </c>
      <c r="F305" s="5">
        <v>19917.2</v>
      </c>
      <c r="G305" s="3">
        <v>42821</v>
      </c>
      <c r="H305" s="14">
        <f t="shared" si="2"/>
        <v>9958.6</v>
      </c>
      <c r="I305" s="3">
        <v>43321</v>
      </c>
      <c r="J305" s="11" t="s">
        <v>1754</v>
      </c>
      <c r="K305" s="17">
        <v>43116</v>
      </c>
      <c r="L305" s="17">
        <v>43120</v>
      </c>
      <c r="M305" s="171">
        <v>0.5</v>
      </c>
      <c r="N305" s="2" t="s">
        <v>19</v>
      </c>
      <c r="O305" s="128" t="s">
        <v>1011</v>
      </c>
      <c r="P305" s="2" t="s">
        <v>1017</v>
      </c>
      <c r="Q305" s="19">
        <v>43321</v>
      </c>
      <c r="R305" s="2">
        <v>583718</v>
      </c>
      <c r="S305" s="198" t="s">
        <v>1752</v>
      </c>
      <c r="T305" s="197" t="s">
        <v>1751</v>
      </c>
    </row>
    <row r="306" spans="1:20" s="27" customFormat="1" ht="30" customHeight="1">
      <c r="A306" s="8" t="s">
        <v>495</v>
      </c>
      <c r="B306" s="6" t="s">
        <v>496</v>
      </c>
      <c r="C306" s="11" t="s">
        <v>999</v>
      </c>
      <c r="D306" s="11" t="s">
        <v>1000</v>
      </c>
      <c r="E306" s="11" t="s">
        <v>1736</v>
      </c>
      <c r="F306" s="5">
        <v>16469.53</v>
      </c>
      <c r="G306" s="3">
        <v>42821</v>
      </c>
      <c r="H306" s="14">
        <f t="shared" si="2"/>
        <v>8234.765</v>
      </c>
      <c r="I306" s="3">
        <v>43321</v>
      </c>
      <c r="J306" s="11" t="s">
        <v>1754</v>
      </c>
      <c r="K306" s="17">
        <v>43116</v>
      </c>
      <c r="L306" s="17">
        <v>43120</v>
      </c>
      <c r="M306" s="171">
        <v>0.5</v>
      </c>
      <c r="N306" s="2" t="s">
        <v>22</v>
      </c>
      <c r="O306" s="128" t="s">
        <v>1012</v>
      </c>
      <c r="P306" s="2" t="s">
        <v>1017</v>
      </c>
      <c r="Q306" s="19">
        <v>43321</v>
      </c>
      <c r="R306" s="2">
        <v>583728</v>
      </c>
      <c r="S306" s="198" t="s">
        <v>1752</v>
      </c>
      <c r="T306" s="197" t="s">
        <v>1751</v>
      </c>
    </row>
    <row r="307" spans="1:20" s="27" customFormat="1" ht="30" customHeight="1">
      <c r="A307" s="8" t="s">
        <v>1007</v>
      </c>
      <c r="B307" s="6" t="s">
        <v>506</v>
      </c>
      <c r="C307" s="11" t="s">
        <v>999</v>
      </c>
      <c r="D307" s="11" t="s">
        <v>1000</v>
      </c>
      <c r="E307" s="11" t="s">
        <v>1736</v>
      </c>
      <c r="F307" s="5">
        <v>18366.06</v>
      </c>
      <c r="G307" s="3">
        <v>42837</v>
      </c>
      <c r="H307" s="14">
        <f t="shared" si="2"/>
        <v>9183.03</v>
      </c>
      <c r="I307" s="3">
        <v>43321</v>
      </c>
      <c r="J307" s="11" t="s">
        <v>1754</v>
      </c>
      <c r="K307" s="17">
        <v>43116</v>
      </c>
      <c r="L307" s="17">
        <v>43120</v>
      </c>
      <c r="M307" s="171">
        <v>0.5</v>
      </c>
      <c r="N307" s="2" t="s">
        <v>19</v>
      </c>
      <c r="O307" s="128" t="s">
        <v>1013</v>
      </c>
      <c r="P307" s="2" t="s">
        <v>1017</v>
      </c>
      <c r="Q307" s="19">
        <v>43321</v>
      </c>
      <c r="R307" s="2">
        <v>583738</v>
      </c>
      <c r="S307" s="198" t="s">
        <v>1752</v>
      </c>
      <c r="T307" s="197" t="s">
        <v>1751</v>
      </c>
    </row>
    <row r="308" spans="1:20" s="27" customFormat="1" ht="30" customHeight="1">
      <c r="A308" s="8" t="s">
        <v>53</v>
      </c>
      <c r="B308" s="6" t="s">
        <v>54</v>
      </c>
      <c r="C308" s="11" t="s">
        <v>999</v>
      </c>
      <c r="D308" s="11" t="s">
        <v>1000</v>
      </c>
      <c r="E308" s="11" t="s">
        <v>1736</v>
      </c>
      <c r="F308" s="5">
        <v>29016.4</v>
      </c>
      <c r="G308" s="3">
        <v>42822</v>
      </c>
      <c r="H308" s="14">
        <f t="shared" si="2"/>
        <v>14508.2</v>
      </c>
      <c r="I308" s="3">
        <v>43321</v>
      </c>
      <c r="J308" s="11" t="s">
        <v>1754</v>
      </c>
      <c r="K308" s="17">
        <v>43116</v>
      </c>
      <c r="L308" s="17">
        <v>43120</v>
      </c>
      <c r="M308" s="171">
        <v>0.5</v>
      </c>
      <c r="N308" s="2" t="s">
        <v>19</v>
      </c>
      <c r="O308" s="128" t="s">
        <v>1014</v>
      </c>
      <c r="P308" s="2" t="s">
        <v>1017</v>
      </c>
      <c r="Q308" s="19">
        <v>43321</v>
      </c>
      <c r="R308" s="2">
        <v>583744</v>
      </c>
      <c r="S308" s="198" t="s">
        <v>1752</v>
      </c>
      <c r="T308" s="197" t="s">
        <v>1751</v>
      </c>
    </row>
    <row r="309" spans="1:20" s="27" customFormat="1" ht="30" customHeight="1">
      <c r="A309" s="70" t="s">
        <v>1018</v>
      </c>
      <c r="B309" s="64" t="s">
        <v>1019</v>
      </c>
      <c r="C309" s="11" t="s">
        <v>946</v>
      </c>
      <c r="D309" s="11" t="s">
        <v>947</v>
      </c>
      <c r="E309" s="11" t="s">
        <v>1736</v>
      </c>
      <c r="F309" s="65">
        <v>2582.173051657737</v>
      </c>
      <c r="G309" s="66">
        <v>42970</v>
      </c>
      <c r="H309" s="67">
        <v>1291.0865258288684</v>
      </c>
      <c r="I309" s="3">
        <v>43342</v>
      </c>
      <c r="J309" s="11" t="s">
        <v>1754</v>
      </c>
      <c r="K309" s="17">
        <v>43205</v>
      </c>
      <c r="L309" s="17">
        <v>43208</v>
      </c>
      <c r="M309" s="171">
        <v>0.5</v>
      </c>
      <c r="N309" s="2" t="s">
        <v>12</v>
      </c>
      <c r="O309" s="128" t="s">
        <v>1090</v>
      </c>
      <c r="P309" s="2" t="s">
        <v>1127</v>
      </c>
      <c r="Q309" s="19">
        <v>43342</v>
      </c>
      <c r="R309" s="2">
        <v>588095</v>
      </c>
      <c r="S309" s="198" t="s">
        <v>1752</v>
      </c>
      <c r="T309" s="197" t="s">
        <v>1751</v>
      </c>
    </row>
    <row r="310" spans="1:20" s="27" customFormat="1" ht="30" customHeight="1">
      <c r="A310" s="70" t="s">
        <v>1020</v>
      </c>
      <c r="B310" s="64" t="s">
        <v>1021</v>
      </c>
      <c r="C310" s="11" t="s">
        <v>946</v>
      </c>
      <c r="D310" s="11" t="s">
        <v>947</v>
      </c>
      <c r="E310" s="11" t="s">
        <v>1736</v>
      </c>
      <c r="F310" s="65">
        <v>4030.288419429561</v>
      </c>
      <c r="G310" s="66">
        <v>42967</v>
      </c>
      <c r="H310" s="67">
        <v>2015.1442097147806</v>
      </c>
      <c r="I310" s="3">
        <v>43342</v>
      </c>
      <c r="J310" s="11" t="s">
        <v>1754</v>
      </c>
      <c r="K310" s="17">
        <v>43205</v>
      </c>
      <c r="L310" s="17">
        <v>43208</v>
      </c>
      <c r="M310" s="171">
        <v>0.5</v>
      </c>
      <c r="N310" s="2" t="s">
        <v>12</v>
      </c>
      <c r="O310" s="128" t="s">
        <v>1091</v>
      </c>
      <c r="P310" s="2" t="s">
        <v>1127</v>
      </c>
      <c r="Q310" s="19">
        <v>43342</v>
      </c>
      <c r="R310" s="2">
        <v>588097</v>
      </c>
      <c r="S310" s="198" t="s">
        <v>1752</v>
      </c>
      <c r="T310" s="197" t="s">
        <v>1751</v>
      </c>
    </row>
    <row r="311" spans="1:20" s="27" customFormat="1" ht="30" customHeight="1">
      <c r="A311" s="70" t="s">
        <v>1022</v>
      </c>
      <c r="B311" s="64" t="s">
        <v>1023</v>
      </c>
      <c r="C311" s="11" t="s">
        <v>946</v>
      </c>
      <c r="D311" s="11" t="s">
        <v>947</v>
      </c>
      <c r="E311" s="11" t="s">
        <v>1736</v>
      </c>
      <c r="F311" s="65">
        <v>12957.553677718242</v>
      </c>
      <c r="G311" s="66">
        <v>42949</v>
      </c>
      <c r="H311" s="67">
        <v>6478.776838859121</v>
      </c>
      <c r="I311" s="3">
        <v>43342</v>
      </c>
      <c r="J311" s="11" t="s">
        <v>1754</v>
      </c>
      <c r="K311" s="17">
        <v>43205</v>
      </c>
      <c r="L311" s="17">
        <v>43208</v>
      </c>
      <c r="M311" s="171">
        <v>0.5</v>
      </c>
      <c r="N311" s="2" t="s">
        <v>22</v>
      </c>
      <c r="O311" s="128" t="s">
        <v>1092</v>
      </c>
      <c r="P311" s="2" t="s">
        <v>1127</v>
      </c>
      <c r="Q311" s="19">
        <v>43342</v>
      </c>
      <c r="R311" s="2">
        <v>588099</v>
      </c>
      <c r="S311" s="198" t="s">
        <v>1752</v>
      </c>
      <c r="T311" s="197" t="s">
        <v>1751</v>
      </c>
    </row>
    <row r="312" spans="1:20" s="27" customFormat="1" ht="30" customHeight="1">
      <c r="A312" s="70" t="s">
        <v>1024</v>
      </c>
      <c r="B312" s="64" t="s">
        <v>1025</v>
      </c>
      <c r="C312" s="11" t="s">
        <v>946</v>
      </c>
      <c r="D312" s="11" t="s">
        <v>947</v>
      </c>
      <c r="E312" s="11" t="s">
        <v>1736</v>
      </c>
      <c r="F312" s="65">
        <v>2030.8694034541754</v>
      </c>
      <c r="G312" s="66">
        <v>42957</v>
      </c>
      <c r="H312" s="67">
        <v>1015.4347017270877</v>
      </c>
      <c r="I312" s="3">
        <v>43342</v>
      </c>
      <c r="J312" s="11" t="s">
        <v>1754</v>
      </c>
      <c r="K312" s="17">
        <v>43205</v>
      </c>
      <c r="L312" s="17">
        <v>43208</v>
      </c>
      <c r="M312" s="171">
        <v>0.5</v>
      </c>
      <c r="N312" s="2" t="s">
        <v>12</v>
      </c>
      <c r="O312" s="128" t="s">
        <v>1093</v>
      </c>
      <c r="P312" s="2" t="s">
        <v>1127</v>
      </c>
      <c r="Q312" s="19">
        <v>43342</v>
      </c>
      <c r="R312" s="2">
        <v>588102</v>
      </c>
      <c r="S312" s="198" t="s">
        <v>1752</v>
      </c>
      <c r="T312" s="197" t="s">
        <v>1751</v>
      </c>
    </row>
    <row r="313" spans="1:20" s="27" customFormat="1" ht="30" customHeight="1">
      <c r="A313" s="70" t="s">
        <v>1026</v>
      </c>
      <c r="B313" s="64" t="s">
        <v>1027</v>
      </c>
      <c r="C313" s="11" t="s">
        <v>946</v>
      </c>
      <c r="D313" s="11" t="s">
        <v>947</v>
      </c>
      <c r="E313" s="11" t="s">
        <v>1736</v>
      </c>
      <c r="F313" s="65">
        <v>17885.336306862588</v>
      </c>
      <c r="G313" s="66">
        <v>42943</v>
      </c>
      <c r="H313" s="67">
        <v>8942.668153431294</v>
      </c>
      <c r="I313" s="3">
        <v>43342</v>
      </c>
      <c r="J313" s="11" t="s">
        <v>1754</v>
      </c>
      <c r="K313" s="17">
        <v>43205</v>
      </c>
      <c r="L313" s="17">
        <v>43208</v>
      </c>
      <c r="M313" s="171">
        <v>0.5</v>
      </c>
      <c r="N313" s="2" t="s">
        <v>22</v>
      </c>
      <c r="O313" s="128" t="s">
        <v>1094</v>
      </c>
      <c r="P313" s="2" t="s">
        <v>1127</v>
      </c>
      <c r="Q313" s="19">
        <v>43342</v>
      </c>
      <c r="R313" s="2">
        <v>588105</v>
      </c>
      <c r="S313" s="198" t="s">
        <v>1752</v>
      </c>
      <c r="T313" s="197" t="s">
        <v>1751</v>
      </c>
    </row>
    <row r="314" spans="1:20" s="27" customFormat="1" ht="30" customHeight="1">
      <c r="A314" s="70" t="s">
        <v>1028</v>
      </c>
      <c r="B314" s="64" t="s">
        <v>1029</v>
      </c>
      <c r="C314" s="11" t="s">
        <v>946</v>
      </c>
      <c r="D314" s="11" t="s">
        <v>947</v>
      </c>
      <c r="E314" s="11" t="s">
        <v>1736</v>
      </c>
      <c r="F314" s="65">
        <v>2857.430735543649</v>
      </c>
      <c r="G314" s="66">
        <v>42963</v>
      </c>
      <c r="H314" s="67">
        <v>1428.7153677718245</v>
      </c>
      <c r="I314" s="3">
        <v>43342</v>
      </c>
      <c r="J314" s="11" t="s">
        <v>1754</v>
      </c>
      <c r="K314" s="17">
        <v>43205</v>
      </c>
      <c r="L314" s="17">
        <v>43208</v>
      </c>
      <c r="M314" s="171">
        <v>0.5</v>
      </c>
      <c r="N314" s="2" t="s">
        <v>12</v>
      </c>
      <c r="O314" s="128" t="s">
        <v>1095</v>
      </c>
      <c r="P314" s="2" t="s">
        <v>1127</v>
      </c>
      <c r="Q314" s="19">
        <v>43342</v>
      </c>
      <c r="R314" s="2">
        <v>588109</v>
      </c>
      <c r="S314" s="198" t="s">
        <v>1752</v>
      </c>
      <c r="T314" s="197" t="s">
        <v>1751</v>
      </c>
    </row>
    <row r="315" spans="1:20" s="27" customFormat="1" ht="30" customHeight="1">
      <c r="A315" s="70" t="s">
        <v>1030</v>
      </c>
      <c r="B315" s="64" t="s">
        <v>1031</v>
      </c>
      <c r="C315" s="11" t="s">
        <v>946</v>
      </c>
      <c r="D315" s="11" t="s">
        <v>947</v>
      </c>
      <c r="E315" s="11" t="s">
        <v>1736</v>
      </c>
      <c r="F315" s="65">
        <v>1605.4453677718245</v>
      </c>
      <c r="G315" s="66">
        <v>42944</v>
      </c>
      <c r="H315" s="67">
        <v>802.7226838859123</v>
      </c>
      <c r="I315" s="3">
        <v>43342</v>
      </c>
      <c r="J315" s="11" t="s">
        <v>1754</v>
      </c>
      <c r="K315" s="17">
        <v>43205</v>
      </c>
      <c r="L315" s="17">
        <v>43208</v>
      </c>
      <c r="M315" s="171">
        <v>0.5</v>
      </c>
      <c r="N315" s="2" t="s">
        <v>12</v>
      </c>
      <c r="O315" s="128" t="s">
        <v>1096</v>
      </c>
      <c r="P315" s="2" t="s">
        <v>1127</v>
      </c>
      <c r="Q315" s="19">
        <v>43342</v>
      </c>
      <c r="R315" s="2">
        <v>588114</v>
      </c>
      <c r="S315" s="198" t="s">
        <v>1752</v>
      </c>
      <c r="T315" s="197" t="s">
        <v>1751</v>
      </c>
    </row>
    <row r="316" spans="1:20" s="27" customFormat="1" ht="30" customHeight="1">
      <c r="A316" s="70" t="s">
        <v>1032</v>
      </c>
      <c r="B316" s="64" t="s">
        <v>1033</v>
      </c>
      <c r="C316" s="11" t="s">
        <v>946</v>
      </c>
      <c r="D316" s="11" t="s">
        <v>947</v>
      </c>
      <c r="E316" s="11" t="s">
        <v>1736</v>
      </c>
      <c r="F316" s="65">
        <v>15780.012413261895</v>
      </c>
      <c r="G316" s="66">
        <v>42949</v>
      </c>
      <c r="H316" s="67">
        <v>7890.006206630947</v>
      </c>
      <c r="I316" s="3">
        <v>43342</v>
      </c>
      <c r="J316" s="11" t="s">
        <v>1754</v>
      </c>
      <c r="K316" s="17">
        <v>43205</v>
      </c>
      <c r="L316" s="17">
        <v>43208</v>
      </c>
      <c r="M316" s="171">
        <v>0.5</v>
      </c>
      <c r="N316" s="2" t="s">
        <v>606</v>
      </c>
      <c r="O316" s="128" t="s">
        <v>1097</v>
      </c>
      <c r="P316" s="2" t="s">
        <v>1127</v>
      </c>
      <c r="Q316" s="19">
        <v>43342</v>
      </c>
      <c r="R316" s="2">
        <v>588134</v>
      </c>
      <c r="S316" s="198" t="s">
        <v>1752</v>
      </c>
      <c r="T316" s="197" t="s">
        <v>1751</v>
      </c>
    </row>
    <row r="317" spans="1:20" ht="30" customHeight="1">
      <c r="A317" s="70" t="s">
        <v>1034</v>
      </c>
      <c r="B317" s="64" t="s">
        <v>1035</v>
      </c>
      <c r="C317" s="11" t="s">
        <v>946</v>
      </c>
      <c r="D317" s="11" t="s">
        <v>947</v>
      </c>
      <c r="E317" s="11" t="s">
        <v>1736</v>
      </c>
      <c r="F317" s="65">
        <v>2181.706227555956</v>
      </c>
      <c r="G317" s="66">
        <v>42926</v>
      </c>
      <c r="H317" s="67">
        <v>1090.853113777978</v>
      </c>
      <c r="I317" s="3">
        <v>43342</v>
      </c>
      <c r="J317" s="11" t="s">
        <v>1754</v>
      </c>
      <c r="K317" s="17">
        <v>43205</v>
      </c>
      <c r="L317" s="17">
        <v>43208</v>
      </c>
      <c r="M317" s="171">
        <v>0.5</v>
      </c>
      <c r="N317" s="131" t="s">
        <v>12</v>
      </c>
      <c r="O317" s="128" t="s">
        <v>1098</v>
      </c>
      <c r="P317" s="2" t="s">
        <v>1127</v>
      </c>
      <c r="Q317" s="19">
        <v>43342</v>
      </c>
      <c r="R317" s="131">
        <v>588279</v>
      </c>
      <c r="S317" s="198" t="s">
        <v>1752</v>
      </c>
      <c r="T317" s="197" t="s">
        <v>1751</v>
      </c>
    </row>
    <row r="318" spans="1:20" ht="30" customHeight="1">
      <c r="A318" s="70" t="s">
        <v>1036</v>
      </c>
      <c r="B318" s="64" t="s">
        <v>1037</v>
      </c>
      <c r="C318" s="11" t="s">
        <v>946</v>
      </c>
      <c r="D318" s="11" t="s">
        <v>947</v>
      </c>
      <c r="E318" s="11" t="s">
        <v>1736</v>
      </c>
      <c r="F318" s="65">
        <v>2746.8076619892836</v>
      </c>
      <c r="G318" s="66">
        <v>42939</v>
      </c>
      <c r="H318" s="67">
        <v>1373.4038309946418</v>
      </c>
      <c r="I318" s="3">
        <v>43342</v>
      </c>
      <c r="J318" s="11" t="s">
        <v>1754</v>
      </c>
      <c r="K318" s="17">
        <v>43205</v>
      </c>
      <c r="L318" s="17">
        <v>43208</v>
      </c>
      <c r="M318" s="171">
        <v>0.5</v>
      </c>
      <c r="N318" s="131" t="s">
        <v>12</v>
      </c>
      <c r="O318" s="128" t="s">
        <v>1099</v>
      </c>
      <c r="P318" s="2" t="s">
        <v>1127</v>
      </c>
      <c r="Q318" s="19">
        <v>43342</v>
      </c>
      <c r="R318" s="131">
        <v>588288</v>
      </c>
      <c r="S318" s="198" t="s">
        <v>1752</v>
      </c>
      <c r="T318" s="197" t="s">
        <v>1751</v>
      </c>
    </row>
    <row r="319" spans="1:20" ht="30" customHeight="1">
      <c r="A319" s="70" t="s">
        <v>1038</v>
      </c>
      <c r="B319" s="64" t="s">
        <v>1039</v>
      </c>
      <c r="C319" s="11" t="s">
        <v>946</v>
      </c>
      <c r="D319" s="11" t="s">
        <v>947</v>
      </c>
      <c r="E319" s="11" t="s">
        <v>1736</v>
      </c>
      <c r="F319" s="65">
        <v>14665.347887433025</v>
      </c>
      <c r="G319" s="66">
        <v>42969</v>
      </c>
      <c r="H319" s="67">
        <v>7332.673943716512</v>
      </c>
      <c r="I319" s="3">
        <v>43342</v>
      </c>
      <c r="J319" s="11" t="s">
        <v>1754</v>
      </c>
      <c r="K319" s="17">
        <v>43205</v>
      </c>
      <c r="L319" s="17">
        <v>43208</v>
      </c>
      <c r="M319" s="171">
        <v>0.5</v>
      </c>
      <c r="N319" s="131" t="s">
        <v>22</v>
      </c>
      <c r="O319" s="128" t="s">
        <v>1100</v>
      </c>
      <c r="P319" s="2" t="s">
        <v>1127</v>
      </c>
      <c r="Q319" s="19">
        <v>43342</v>
      </c>
      <c r="R319" s="131">
        <v>588291</v>
      </c>
      <c r="S319" s="198" t="s">
        <v>1752</v>
      </c>
      <c r="T319" s="197" t="s">
        <v>1751</v>
      </c>
    </row>
    <row r="320" spans="1:20" ht="30" customHeight="1">
      <c r="A320" s="71" t="s">
        <v>1040</v>
      </c>
      <c r="B320" s="64" t="s">
        <v>1041</v>
      </c>
      <c r="C320" s="11" t="s">
        <v>946</v>
      </c>
      <c r="D320" s="11" t="s">
        <v>947</v>
      </c>
      <c r="E320" s="11" t="s">
        <v>1736</v>
      </c>
      <c r="F320" s="65">
        <v>5957.01915497321</v>
      </c>
      <c r="G320" s="66">
        <v>42944</v>
      </c>
      <c r="H320" s="67">
        <v>2978.509577486605</v>
      </c>
      <c r="I320" s="3">
        <v>43342</v>
      </c>
      <c r="J320" s="11" t="s">
        <v>1754</v>
      </c>
      <c r="K320" s="17">
        <v>43205</v>
      </c>
      <c r="L320" s="17">
        <v>43208</v>
      </c>
      <c r="M320" s="171">
        <v>0.5</v>
      </c>
      <c r="N320" s="131" t="s">
        <v>12</v>
      </c>
      <c r="O320" s="128" t="s">
        <v>1101</v>
      </c>
      <c r="P320" s="2" t="s">
        <v>1127</v>
      </c>
      <c r="Q320" s="19">
        <v>43342</v>
      </c>
      <c r="R320" s="131">
        <v>588295</v>
      </c>
      <c r="S320" s="198" t="s">
        <v>1752</v>
      </c>
      <c r="T320" s="197" t="s">
        <v>1751</v>
      </c>
    </row>
    <row r="321" spans="1:20" ht="30" customHeight="1">
      <c r="A321" s="70" t="s">
        <v>1042</v>
      </c>
      <c r="B321" s="64" t="s">
        <v>1043</v>
      </c>
      <c r="C321" s="11" t="s">
        <v>946</v>
      </c>
      <c r="D321" s="11" t="s">
        <v>947</v>
      </c>
      <c r="E321" s="11" t="s">
        <v>1736</v>
      </c>
      <c r="F321" s="65">
        <v>2746.8076619892836</v>
      </c>
      <c r="G321" s="66">
        <v>42943</v>
      </c>
      <c r="H321" s="67">
        <v>1373.4038309946418</v>
      </c>
      <c r="I321" s="3">
        <v>43342</v>
      </c>
      <c r="J321" s="11" t="s">
        <v>1754</v>
      </c>
      <c r="K321" s="17">
        <v>43205</v>
      </c>
      <c r="L321" s="17">
        <v>43208</v>
      </c>
      <c r="M321" s="171">
        <v>0.5</v>
      </c>
      <c r="N321" s="131" t="s">
        <v>12</v>
      </c>
      <c r="O321" s="128" t="s">
        <v>1102</v>
      </c>
      <c r="P321" s="2" t="s">
        <v>1127</v>
      </c>
      <c r="Q321" s="19">
        <v>43342</v>
      </c>
      <c r="R321" s="131">
        <v>588303</v>
      </c>
      <c r="S321" s="198" t="s">
        <v>1752</v>
      </c>
      <c r="T321" s="197" t="s">
        <v>1751</v>
      </c>
    </row>
    <row r="322" spans="1:20" ht="30" customHeight="1">
      <c r="A322" s="70" t="s">
        <v>1044</v>
      </c>
      <c r="B322" s="64" t="s">
        <v>1045</v>
      </c>
      <c r="C322" s="11" t="s">
        <v>946</v>
      </c>
      <c r="D322" s="11" t="s">
        <v>947</v>
      </c>
      <c r="E322" s="11" t="s">
        <v>1736</v>
      </c>
      <c r="F322" s="65">
        <v>2181.706227555956</v>
      </c>
      <c r="G322" s="66">
        <v>42969</v>
      </c>
      <c r="H322" s="67">
        <v>1090.853113777978</v>
      </c>
      <c r="I322" s="3">
        <v>43342</v>
      </c>
      <c r="J322" s="11" t="s">
        <v>1754</v>
      </c>
      <c r="K322" s="17">
        <v>43205</v>
      </c>
      <c r="L322" s="17">
        <v>43208</v>
      </c>
      <c r="M322" s="171">
        <v>0.5</v>
      </c>
      <c r="N322" s="131" t="s">
        <v>12</v>
      </c>
      <c r="O322" s="128" t="s">
        <v>1103</v>
      </c>
      <c r="P322" s="2" t="s">
        <v>1127</v>
      </c>
      <c r="Q322" s="19">
        <v>43342</v>
      </c>
      <c r="R322" s="131">
        <v>588310</v>
      </c>
      <c r="S322" s="198" t="s">
        <v>1752</v>
      </c>
      <c r="T322" s="197" t="s">
        <v>1751</v>
      </c>
    </row>
    <row r="323" spans="1:20" ht="30" customHeight="1">
      <c r="A323" s="70" t="s">
        <v>1046</v>
      </c>
      <c r="B323" s="64" t="s">
        <v>1047</v>
      </c>
      <c r="C323" s="11" t="s">
        <v>946</v>
      </c>
      <c r="D323" s="11" t="s">
        <v>947</v>
      </c>
      <c r="E323" s="11" t="s">
        <v>1736</v>
      </c>
      <c r="F323" s="65">
        <v>1605.4453677718245</v>
      </c>
      <c r="G323" s="66">
        <v>42950</v>
      </c>
      <c r="H323" s="67">
        <v>802.7226838859123</v>
      </c>
      <c r="I323" s="3">
        <v>43342</v>
      </c>
      <c r="J323" s="11" t="s">
        <v>1754</v>
      </c>
      <c r="K323" s="17">
        <v>43205</v>
      </c>
      <c r="L323" s="17">
        <v>43208</v>
      </c>
      <c r="M323" s="171">
        <v>0.5</v>
      </c>
      <c r="N323" s="131" t="s">
        <v>12</v>
      </c>
      <c r="O323" s="128" t="s">
        <v>1104</v>
      </c>
      <c r="P323" s="2" t="s">
        <v>1127</v>
      </c>
      <c r="Q323" s="19">
        <v>43342</v>
      </c>
      <c r="R323" s="131">
        <v>588332</v>
      </c>
      <c r="S323" s="198" t="s">
        <v>1752</v>
      </c>
      <c r="T323" s="197" t="s">
        <v>1751</v>
      </c>
    </row>
    <row r="324" spans="1:20" ht="30" customHeight="1">
      <c r="A324" s="70" t="s">
        <v>1048</v>
      </c>
      <c r="B324" s="72" t="s">
        <v>1049</v>
      </c>
      <c r="C324" s="11" t="s">
        <v>946</v>
      </c>
      <c r="D324" s="11" t="s">
        <v>947</v>
      </c>
      <c r="E324" s="11" t="s">
        <v>1736</v>
      </c>
      <c r="F324" s="65">
        <v>2914.230735543649</v>
      </c>
      <c r="G324" s="66">
        <v>42967</v>
      </c>
      <c r="H324" s="67">
        <v>1457.1153677718246</v>
      </c>
      <c r="I324" s="3">
        <v>43342</v>
      </c>
      <c r="J324" s="11" t="s">
        <v>1754</v>
      </c>
      <c r="K324" s="17">
        <v>43205</v>
      </c>
      <c r="L324" s="17">
        <v>43208</v>
      </c>
      <c r="M324" s="171">
        <v>0.5</v>
      </c>
      <c r="N324" s="131" t="s">
        <v>12</v>
      </c>
      <c r="O324" s="128" t="s">
        <v>1105</v>
      </c>
      <c r="P324" s="2" t="s">
        <v>1127</v>
      </c>
      <c r="Q324" s="19">
        <v>43342</v>
      </c>
      <c r="R324" s="131">
        <v>588345</v>
      </c>
      <c r="S324" s="198" t="s">
        <v>1752</v>
      </c>
      <c r="T324" s="197" t="s">
        <v>1751</v>
      </c>
    </row>
    <row r="325" spans="1:20" ht="30" customHeight="1">
      <c r="A325" s="70" t="s">
        <v>1050</v>
      </c>
      <c r="B325" s="64" t="s">
        <v>1051</v>
      </c>
      <c r="C325" s="11" t="s">
        <v>946</v>
      </c>
      <c r="D325" s="11" t="s">
        <v>947</v>
      </c>
      <c r="E325" s="11" t="s">
        <v>1736</v>
      </c>
      <c r="F325" s="65">
        <v>2857.430735543649</v>
      </c>
      <c r="G325" s="66">
        <v>42947</v>
      </c>
      <c r="H325" s="67">
        <v>1428.7153677718245</v>
      </c>
      <c r="I325" s="3">
        <v>43342</v>
      </c>
      <c r="J325" s="11" t="s">
        <v>1754</v>
      </c>
      <c r="K325" s="17">
        <v>43205</v>
      </c>
      <c r="L325" s="17">
        <v>43208</v>
      </c>
      <c r="M325" s="171">
        <v>0.5</v>
      </c>
      <c r="N325" s="131" t="s">
        <v>12</v>
      </c>
      <c r="O325" s="128" t="s">
        <v>1106</v>
      </c>
      <c r="P325" s="2" t="s">
        <v>1127</v>
      </c>
      <c r="Q325" s="19">
        <v>43342</v>
      </c>
      <c r="R325" s="131">
        <v>588355</v>
      </c>
      <c r="S325" s="198" t="s">
        <v>1752</v>
      </c>
      <c r="T325" s="197" t="s">
        <v>1751</v>
      </c>
    </row>
    <row r="326" spans="1:20" ht="30" customHeight="1">
      <c r="A326" s="70" t="s">
        <v>1052</v>
      </c>
      <c r="B326" s="64" t="s">
        <v>1053</v>
      </c>
      <c r="C326" s="11" t="s">
        <v>946</v>
      </c>
      <c r="D326" s="11" t="s">
        <v>947</v>
      </c>
      <c r="E326" s="11" t="s">
        <v>1736</v>
      </c>
      <c r="F326" s="65">
        <v>6203.461471087298</v>
      </c>
      <c r="G326" s="66">
        <v>42969</v>
      </c>
      <c r="H326" s="67">
        <v>3101.730735543649</v>
      </c>
      <c r="I326" s="3">
        <v>43342</v>
      </c>
      <c r="J326" s="11" t="s">
        <v>1754</v>
      </c>
      <c r="K326" s="17">
        <v>43205</v>
      </c>
      <c r="L326" s="17">
        <v>43208</v>
      </c>
      <c r="M326" s="171">
        <v>0.5</v>
      </c>
      <c r="N326" s="131" t="s">
        <v>12</v>
      </c>
      <c r="O326" s="128" t="s">
        <v>1107</v>
      </c>
      <c r="P326" s="2" t="s">
        <v>1127</v>
      </c>
      <c r="Q326" s="19">
        <v>43342</v>
      </c>
      <c r="R326" s="131">
        <v>588361</v>
      </c>
      <c r="S326" s="198" t="s">
        <v>1752</v>
      </c>
      <c r="T326" s="197" t="s">
        <v>1751</v>
      </c>
    </row>
    <row r="327" spans="1:20" ht="30" customHeight="1">
      <c r="A327" s="70" t="s">
        <v>1054</v>
      </c>
      <c r="B327" s="64" t="s">
        <v>1055</v>
      </c>
      <c r="C327" s="11" t="s">
        <v>946</v>
      </c>
      <c r="D327" s="11" t="s">
        <v>947</v>
      </c>
      <c r="E327" s="11" t="s">
        <v>1736</v>
      </c>
      <c r="F327" s="65">
        <v>2814.230735543649</v>
      </c>
      <c r="G327" s="66">
        <v>42944</v>
      </c>
      <c r="H327" s="67">
        <v>1407.1153677718246</v>
      </c>
      <c r="I327" s="3">
        <v>43342</v>
      </c>
      <c r="J327" s="11" t="s">
        <v>1754</v>
      </c>
      <c r="K327" s="17">
        <v>43205</v>
      </c>
      <c r="L327" s="17">
        <v>43208</v>
      </c>
      <c r="M327" s="171">
        <v>0.5</v>
      </c>
      <c r="N327" s="131" t="s">
        <v>12</v>
      </c>
      <c r="O327" s="128" t="s">
        <v>1108</v>
      </c>
      <c r="P327" s="2" t="s">
        <v>1127</v>
      </c>
      <c r="Q327" s="19">
        <v>43342</v>
      </c>
      <c r="R327" s="131">
        <v>588364</v>
      </c>
      <c r="S327" s="198" t="s">
        <v>1752</v>
      </c>
      <c r="T327" s="197" t="s">
        <v>1751</v>
      </c>
    </row>
    <row r="328" spans="1:20" ht="30" customHeight="1">
      <c r="A328" s="70" t="s">
        <v>1056</v>
      </c>
      <c r="B328" s="64" t="s">
        <v>1057</v>
      </c>
      <c r="C328" s="11" t="s">
        <v>946</v>
      </c>
      <c r="D328" s="11" t="s">
        <v>947</v>
      </c>
      <c r="E328" s="11" t="s">
        <v>1736</v>
      </c>
      <c r="F328" s="65">
        <v>2582.173051657737</v>
      </c>
      <c r="G328" s="66">
        <v>42969</v>
      </c>
      <c r="H328" s="67">
        <v>1291.0865258288684</v>
      </c>
      <c r="I328" s="3">
        <v>43342</v>
      </c>
      <c r="J328" s="11" t="s">
        <v>1754</v>
      </c>
      <c r="K328" s="17">
        <v>43205</v>
      </c>
      <c r="L328" s="17">
        <v>43208</v>
      </c>
      <c r="M328" s="171">
        <v>0.5</v>
      </c>
      <c r="N328" s="131" t="s">
        <v>12</v>
      </c>
      <c r="O328" s="128" t="s">
        <v>1109</v>
      </c>
      <c r="P328" s="2" t="s">
        <v>1127</v>
      </c>
      <c r="Q328" s="19">
        <v>43342</v>
      </c>
      <c r="R328" s="131">
        <v>588366</v>
      </c>
      <c r="S328" s="198" t="s">
        <v>1752</v>
      </c>
      <c r="T328" s="197" t="s">
        <v>1751</v>
      </c>
    </row>
    <row r="329" spans="1:20" ht="30" customHeight="1">
      <c r="A329" s="70" t="s">
        <v>1058</v>
      </c>
      <c r="B329" s="64" t="s">
        <v>1059</v>
      </c>
      <c r="C329" s="11" t="s">
        <v>946</v>
      </c>
      <c r="D329" s="11" t="s">
        <v>947</v>
      </c>
      <c r="E329" s="11" t="s">
        <v>1736</v>
      </c>
      <c r="F329" s="65">
        <v>2746.8076619892836</v>
      </c>
      <c r="G329" s="66">
        <v>42944</v>
      </c>
      <c r="H329" s="67">
        <v>1373.4038309946418</v>
      </c>
      <c r="I329" s="3">
        <v>43342</v>
      </c>
      <c r="J329" s="11" t="s">
        <v>1754</v>
      </c>
      <c r="K329" s="17">
        <v>43205</v>
      </c>
      <c r="L329" s="17">
        <v>43208</v>
      </c>
      <c r="M329" s="171">
        <v>0.5</v>
      </c>
      <c r="N329" s="131" t="s">
        <v>12</v>
      </c>
      <c r="O329" s="128" t="s">
        <v>1110</v>
      </c>
      <c r="P329" s="2" t="s">
        <v>1127</v>
      </c>
      <c r="Q329" s="19">
        <v>43342</v>
      </c>
      <c r="R329" s="131">
        <v>588486</v>
      </c>
      <c r="S329" s="198" t="s">
        <v>1752</v>
      </c>
      <c r="T329" s="197" t="s">
        <v>1751</v>
      </c>
    </row>
    <row r="330" spans="1:20" ht="30" customHeight="1">
      <c r="A330" s="70" t="s">
        <v>1060</v>
      </c>
      <c r="B330" s="64" t="s">
        <v>1061</v>
      </c>
      <c r="C330" s="11" t="s">
        <v>946</v>
      </c>
      <c r="D330" s="11" t="s">
        <v>947</v>
      </c>
      <c r="E330" s="11" t="s">
        <v>1736</v>
      </c>
      <c r="F330" s="65">
        <v>1892.3942097147806</v>
      </c>
      <c r="G330" s="66">
        <v>42956</v>
      </c>
      <c r="H330" s="67">
        <v>946.1971048573903</v>
      </c>
      <c r="I330" s="3">
        <v>43342</v>
      </c>
      <c r="J330" s="11" t="s">
        <v>1754</v>
      </c>
      <c r="K330" s="17">
        <v>43205</v>
      </c>
      <c r="L330" s="17">
        <v>43208</v>
      </c>
      <c r="M330" s="171">
        <v>0.5</v>
      </c>
      <c r="N330" s="131" t="s">
        <v>12</v>
      </c>
      <c r="O330" s="128" t="s">
        <v>1111</v>
      </c>
      <c r="P330" s="2" t="s">
        <v>1127</v>
      </c>
      <c r="Q330" s="19">
        <v>43342</v>
      </c>
      <c r="R330" s="131">
        <v>588514</v>
      </c>
      <c r="S330" s="198" t="s">
        <v>1752</v>
      </c>
      <c r="T330" s="197" t="s">
        <v>1751</v>
      </c>
    </row>
    <row r="331" spans="1:20" ht="30" customHeight="1">
      <c r="A331" s="70" t="s">
        <v>1062</v>
      </c>
      <c r="B331" s="64" t="s">
        <v>1063</v>
      </c>
      <c r="C331" s="11" t="s">
        <v>946</v>
      </c>
      <c r="D331" s="11" t="s">
        <v>947</v>
      </c>
      <c r="E331" s="11" t="s">
        <v>1736</v>
      </c>
      <c r="F331" s="65">
        <v>2814.230735543649</v>
      </c>
      <c r="G331" s="66">
        <v>42967</v>
      </c>
      <c r="H331" s="67">
        <v>1407.1153677718246</v>
      </c>
      <c r="I331" s="3">
        <v>43342</v>
      </c>
      <c r="J331" s="11" t="s">
        <v>1754</v>
      </c>
      <c r="K331" s="17">
        <v>43205</v>
      </c>
      <c r="L331" s="17">
        <v>43208</v>
      </c>
      <c r="M331" s="171">
        <v>0.5</v>
      </c>
      <c r="N331" s="131" t="s">
        <v>12</v>
      </c>
      <c r="O331" s="128" t="s">
        <v>1112</v>
      </c>
      <c r="P331" s="2" t="s">
        <v>1127</v>
      </c>
      <c r="Q331" s="19">
        <v>43342</v>
      </c>
      <c r="R331" s="131">
        <v>588537</v>
      </c>
      <c r="S331" s="198" t="s">
        <v>1752</v>
      </c>
      <c r="T331" s="197" t="s">
        <v>1751</v>
      </c>
    </row>
    <row r="332" spans="1:20" ht="30" customHeight="1">
      <c r="A332" s="70" t="s">
        <v>1064</v>
      </c>
      <c r="B332" s="64" t="s">
        <v>1065</v>
      </c>
      <c r="C332" s="11" t="s">
        <v>946</v>
      </c>
      <c r="D332" s="11" t="s">
        <v>947</v>
      </c>
      <c r="E332" s="11" t="s">
        <v>1736</v>
      </c>
      <c r="F332" s="65">
        <v>5328.461471087298</v>
      </c>
      <c r="G332" s="66">
        <v>42961</v>
      </c>
      <c r="H332" s="67">
        <v>2664.230735543649</v>
      </c>
      <c r="I332" s="3">
        <v>43342</v>
      </c>
      <c r="J332" s="11" t="s">
        <v>1754</v>
      </c>
      <c r="K332" s="17">
        <v>43205</v>
      </c>
      <c r="L332" s="17">
        <v>43208</v>
      </c>
      <c r="M332" s="171">
        <v>0.5</v>
      </c>
      <c r="N332" s="131" t="s">
        <v>12</v>
      </c>
      <c r="O332" s="128" t="s">
        <v>1113</v>
      </c>
      <c r="P332" s="2" t="s">
        <v>1127</v>
      </c>
      <c r="Q332" s="19">
        <v>43342</v>
      </c>
      <c r="R332" s="131">
        <v>588554</v>
      </c>
      <c r="S332" s="198" t="s">
        <v>1752</v>
      </c>
      <c r="T332" s="197" t="s">
        <v>1751</v>
      </c>
    </row>
    <row r="333" spans="1:20" ht="30" customHeight="1">
      <c r="A333" s="70" t="s">
        <v>1066</v>
      </c>
      <c r="B333" s="64" t="s">
        <v>1067</v>
      </c>
      <c r="C333" s="11" t="s">
        <v>946</v>
      </c>
      <c r="D333" s="11" t="s">
        <v>947</v>
      </c>
      <c r="E333" s="11" t="s">
        <v>1736</v>
      </c>
      <c r="F333" s="65">
        <v>2220.673051657737</v>
      </c>
      <c r="G333" s="66">
        <v>42983</v>
      </c>
      <c r="H333" s="67">
        <v>1110.3365258288684</v>
      </c>
      <c r="I333" s="3">
        <v>43342</v>
      </c>
      <c r="J333" s="11" t="s">
        <v>1754</v>
      </c>
      <c r="K333" s="17">
        <v>43205</v>
      </c>
      <c r="L333" s="17">
        <v>43208</v>
      </c>
      <c r="M333" s="171">
        <v>0.5</v>
      </c>
      <c r="N333" s="131" t="s">
        <v>12</v>
      </c>
      <c r="O333" s="128" t="s">
        <v>1114</v>
      </c>
      <c r="P333" s="2" t="s">
        <v>1127</v>
      </c>
      <c r="Q333" s="19">
        <v>43342</v>
      </c>
      <c r="R333" s="131">
        <v>588566</v>
      </c>
      <c r="S333" s="198" t="s">
        <v>1752</v>
      </c>
      <c r="T333" s="197" t="s">
        <v>1751</v>
      </c>
    </row>
    <row r="334" spans="1:20" ht="30" customHeight="1">
      <c r="A334" s="70" t="s">
        <v>1068</v>
      </c>
      <c r="B334" s="64" t="s">
        <v>173</v>
      </c>
      <c r="C334" s="11" t="s">
        <v>946</v>
      </c>
      <c r="D334" s="11" t="s">
        <v>947</v>
      </c>
      <c r="E334" s="11" t="s">
        <v>1736</v>
      </c>
      <c r="F334" s="65">
        <v>5378.461471087298</v>
      </c>
      <c r="G334" s="66">
        <v>42948</v>
      </c>
      <c r="H334" s="67">
        <v>2689.230735543649</v>
      </c>
      <c r="I334" s="3">
        <v>43342</v>
      </c>
      <c r="J334" s="11" t="s">
        <v>1754</v>
      </c>
      <c r="K334" s="17">
        <v>43205</v>
      </c>
      <c r="L334" s="17">
        <v>43208</v>
      </c>
      <c r="M334" s="171">
        <v>0.5</v>
      </c>
      <c r="N334" s="131" t="s">
        <v>12</v>
      </c>
      <c r="O334" s="128" t="s">
        <v>1115</v>
      </c>
      <c r="P334" s="2" t="s">
        <v>1127</v>
      </c>
      <c r="Q334" s="19">
        <v>43342</v>
      </c>
      <c r="R334" s="131">
        <v>588568</v>
      </c>
      <c r="S334" s="198" t="s">
        <v>1752</v>
      </c>
      <c r="T334" s="197" t="s">
        <v>1751</v>
      </c>
    </row>
    <row r="335" spans="1:20" ht="30" customHeight="1">
      <c r="A335" s="71" t="s">
        <v>1069</v>
      </c>
      <c r="B335" s="64" t="s">
        <v>1070</v>
      </c>
      <c r="C335" s="11" t="s">
        <v>946</v>
      </c>
      <c r="D335" s="11" t="s">
        <v>947</v>
      </c>
      <c r="E335" s="11" t="s">
        <v>1736</v>
      </c>
      <c r="F335" s="65">
        <v>1892.3942097147806</v>
      </c>
      <c r="G335" s="66">
        <v>42955</v>
      </c>
      <c r="H335" s="67">
        <v>946.1971048573903</v>
      </c>
      <c r="I335" s="3">
        <v>43342</v>
      </c>
      <c r="J335" s="11" t="s">
        <v>1754</v>
      </c>
      <c r="K335" s="17">
        <v>43205</v>
      </c>
      <c r="L335" s="17">
        <v>43208</v>
      </c>
      <c r="M335" s="171">
        <v>0.5</v>
      </c>
      <c r="N335" s="131" t="s">
        <v>12</v>
      </c>
      <c r="O335" s="128" t="s">
        <v>1116</v>
      </c>
      <c r="P335" s="2" t="s">
        <v>1127</v>
      </c>
      <c r="Q335" s="19">
        <v>43342</v>
      </c>
      <c r="R335" s="131">
        <v>588571</v>
      </c>
      <c r="S335" s="198" t="s">
        <v>1752</v>
      </c>
      <c r="T335" s="197" t="s">
        <v>1751</v>
      </c>
    </row>
    <row r="336" spans="1:20" ht="30" customHeight="1">
      <c r="A336" s="70" t="s">
        <v>1071</v>
      </c>
      <c r="B336" s="64" t="s">
        <v>1072</v>
      </c>
      <c r="C336" s="11" t="s">
        <v>946</v>
      </c>
      <c r="D336" s="11" t="s">
        <v>947</v>
      </c>
      <c r="E336" s="11" t="s">
        <v>1736</v>
      </c>
      <c r="F336" s="65">
        <v>1892.3942097147806</v>
      </c>
      <c r="G336" s="66">
        <v>42943</v>
      </c>
      <c r="H336" s="67">
        <v>946.1971048573903</v>
      </c>
      <c r="I336" s="3">
        <v>43342</v>
      </c>
      <c r="J336" s="11" t="s">
        <v>1754</v>
      </c>
      <c r="K336" s="17">
        <v>43205</v>
      </c>
      <c r="L336" s="17">
        <v>43208</v>
      </c>
      <c r="M336" s="171">
        <v>0.5</v>
      </c>
      <c r="N336" s="131" t="s">
        <v>12</v>
      </c>
      <c r="O336" s="128" t="s">
        <v>1117</v>
      </c>
      <c r="P336" s="2" t="s">
        <v>1127</v>
      </c>
      <c r="Q336" s="19">
        <v>43342</v>
      </c>
      <c r="R336" s="131">
        <v>588573</v>
      </c>
      <c r="S336" s="198" t="s">
        <v>1752</v>
      </c>
      <c r="T336" s="197" t="s">
        <v>1751</v>
      </c>
    </row>
    <row r="337" spans="1:20" ht="30" customHeight="1">
      <c r="A337" s="70" t="s">
        <v>1073</v>
      </c>
      <c r="B337" s="64" t="s">
        <v>1074</v>
      </c>
      <c r="C337" s="11" t="s">
        <v>946</v>
      </c>
      <c r="D337" s="11" t="s">
        <v>947</v>
      </c>
      <c r="E337" s="11" t="s">
        <v>1736</v>
      </c>
      <c r="F337" s="12">
        <v>4741.346103315474</v>
      </c>
      <c r="G337" s="66">
        <v>42956</v>
      </c>
      <c r="H337" s="67">
        <v>2370.673051657737</v>
      </c>
      <c r="I337" s="3">
        <v>43342</v>
      </c>
      <c r="J337" s="11" t="s">
        <v>1754</v>
      </c>
      <c r="K337" s="17">
        <v>43205</v>
      </c>
      <c r="L337" s="17">
        <v>43208</v>
      </c>
      <c r="M337" s="171">
        <v>0.5</v>
      </c>
      <c r="N337" s="131" t="s">
        <v>12</v>
      </c>
      <c r="O337" s="128" t="s">
        <v>1118</v>
      </c>
      <c r="P337" s="2" t="s">
        <v>1127</v>
      </c>
      <c r="Q337" s="19">
        <v>43342</v>
      </c>
      <c r="R337" s="131">
        <v>588593</v>
      </c>
      <c r="S337" s="198" t="s">
        <v>1752</v>
      </c>
      <c r="T337" s="197" t="s">
        <v>1751</v>
      </c>
    </row>
    <row r="338" spans="1:20" ht="30" customHeight="1">
      <c r="A338" s="70" t="s">
        <v>1075</v>
      </c>
      <c r="B338" s="64" t="s">
        <v>1076</v>
      </c>
      <c r="C338" s="11" t="s">
        <v>946</v>
      </c>
      <c r="D338" s="11" t="s">
        <v>947</v>
      </c>
      <c r="E338" s="11" t="s">
        <v>1736</v>
      </c>
      <c r="F338" s="12">
        <v>1892.3942097147806</v>
      </c>
      <c r="G338" s="66">
        <v>42956</v>
      </c>
      <c r="H338" s="79">
        <v>946.1971048573903</v>
      </c>
      <c r="I338" s="3">
        <v>43342</v>
      </c>
      <c r="J338" s="11" t="s">
        <v>1754</v>
      </c>
      <c r="K338" s="17">
        <v>43205</v>
      </c>
      <c r="L338" s="17">
        <v>43208</v>
      </c>
      <c r="M338" s="171">
        <v>0.5</v>
      </c>
      <c r="N338" s="131" t="s">
        <v>12</v>
      </c>
      <c r="O338" s="128" t="s">
        <v>1119</v>
      </c>
      <c r="P338" s="2" t="s">
        <v>1127</v>
      </c>
      <c r="Q338" s="19">
        <v>43342</v>
      </c>
      <c r="R338" s="131">
        <v>588599</v>
      </c>
      <c r="S338" s="198" t="s">
        <v>1752</v>
      </c>
      <c r="T338" s="197" t="s">
        <v>1751</v>
      </c>
    </row>
    <row r="339" spans="1:20" ht="30" customHeight="1">
      <c r="A339" s="70" t="s">
        <v>1077</v>
      </c>
      <c r="B339" s="64" t="s">
        <v>1078</v>
      </c>
      <c r="C339" s="11" t="s">
        <v>946</v>
      </c>
      <c r="D339" s="11" t="s">
        <v>947</v>
      </c>
      <c r="E339" s="11" t="s">
        <v>1736</v>
      </c>
      <c r="F339" s="12">
        <v>2814.230735543649</v>
      </c>
      <c r="G339" s="66">
        <v>42958</v>
      </c>
      <c r="H339" s="79">
        <v>1407.1153677718246</v>
      </c>
      <c r="I339" s="3">
        <v>43342</v>
      </c>
      <c r="J339" s="11" t="s">
        <v>1754</v>
      </c>
      <c r="K339" s="17">
        <v>43205</v>
      </c>
      <c r="L339" s="17">
        <v>43208</v>
      </c>
      <c r="M339" s="171">
        <v>0.5</v>
      </c>
      <c r="N339" s="131" t="s">
        <v>12</v>
      </c>
      <c r="O339" s="128" t="s">
        <v>1120</v>
      </c>
      <c r="P339" s="2" t="s">
        <v>1127</v>
      </c>
      <c r="Q339" s="19">
        <v>43342</v>
      </c>
      <c r="R339" s="131">
        <v>588603</v>
      </c>
      <c r="S339" s="198" t="s">
        <v>1752</v>
      </c>
      <c r="T339" s="197" t="s">
        <v>1751</v>
      </c>
    </row>
    <row r="340" spans="1:20" ht="30" customHeight="1">
      <c r="A340" s="70" t="s">
        <v>1079</v>
      </c>
      <c r="B340" s="64" t="s">
        <v>1080</v>
      </c>
      <c r="C340" s="11" t="s">
        <v>946</v>
      </c>
      <c r="D340" s="11" t="s">
        <v>947</v>
      </c>
      <c r="E340" s="11" t="s">
        <v>1736</v>
      </c>
      <c r="F340" s="12">
        <v>1605.4453677718245</v>
      </c>
      <c r="G340" s="66">
        <v>42947</v>
      </c>
      <c r="H340" s="73">
        <v>802.7226838859123</v>
      </c>
      <c r="I340" s="3">
        <v>43342</v>
      </c>
      <c r="J340" s="11" t="s">
        <v>1754</v>
      </c>
      <c r="K340" s="17">
        <v>43205</v>
      </c>
      <c r="L340" s="17">
        <v>43208</v>
      </c>
      <c r="M340" s="171">
        <v>0.5</v>
      </c>
      <c r="N340" s="131" t="s">
        <v>12</v>
      </c>
      <c r="O340" s="128" t="s">
        <v>1121</v>
      </c>
      <c r="P340" s="2" t="s">
        <v>1127</v>
      </c>
      <c r="Q340" s="19">
        <v>43342</v>
      </c>
      <c r="R340" s="131">
        <v>588604</v>
      </c>
      <c r="S340" s="198" t="s">
        <v>1752</v>
      </c>
      <c r="T340" s="197" t="s">
        <v>1751</v>
      </c>
    </row>
    <row r="341" spans="1:20" ht="30" customHeight="1">
      <c r="A341" s="70" t="s">
        <v>1081</v>
      </c>
      <c r="B341" s="64" t="s">
        <v>1082</v>
      </c>
      <c r="C341" s="74" t="s">
        <v>946</v>
      </c>
      <c r="D341" s="74" t="s">
        <v>947</v>
      </c>
      <c r="E341" s="11" t="s">
        <v>1736</v>
      </c>
      <c r="F341" s="12">
        <v>1823.4453677718245</v>
      </c>
      <c r="G341" s="75">
        <v>42970</v>
      </c>
      <c r="H341" s="76">
        <v>911.7226838859123</v>
      </c>
      <c r="I341" s="3">
        <v>43342</v>
      </c>
      <c r="J341" s="11" t="s">
        <v>1754</v>
      </c>
      <c r="K341" s="77">
        <v>43205</v>
      </c>
      <c r="L341" s="77">
        <v>43208</v>
      </c>
      <c r="M341" s="171">
        <v>0.5</v>
      </c>
      <c r="N341" s="131" t="s">
        <v>12</v>
      </c>
      <c r="O341" s="128" t="s">
        <v>1122</v>
      </c>
      <c r="P341" s="2" t="s">
        <v>1127</v>
      </c>
      <c r="Q341" s="19">
        <v>43342</v>
      </c>
      <c r="R341" s="131">
        <v>588617</v>
      </c>
      <c r="S341" s="198" t="s">
        <v>1752</v>
      </c>
      <c r="T341" s="197" t="s">
        <v>1751</v>
      </c>
    </row>
    <row r="342" spans="1:20" s="88" customFormat="1" ht="30" customHeight="1">
      <c r="A342" s="81" t="s">
        <v>1083</v>
      </c>
      <c r="B342" s="82" t="s">
        <v>1128</v>
      </c>
      <c r="C342" s="83" t="s">
        <v>946</v>
      </c>
      <c r="D342" s="83" t="s">
        <v>947</v>
      </c>
      <c r="E342" s="11" t="s">
        <v>1736</v>
      </c>
      <c r="F342" s="33">
        <v>8156.971048573903</v>
      </c>
      <c r="G342" s="84">
        <v>42955</v>
      </c>
      <c r="H342" s="33">
        <v>4078.4855242869517</v>
      </c>
      <c r="I342" s="85">
        <v>43342</v>
      </c>
      <c r="J342" s="11" t="s">
        <v>1754</v>
      </c>
      <c r="K342" s="87">
        <v>43205</v>
      </c>
      <c r="L342" s="87">
        <v>43208</v>
      </c>
      <c r="M342" s="171">
        <v>0.5</v>
      </c>
      <c r="N342" s="37" t="s">
        <v>12</v>
      </c>
      <c r="O342" s="123" t="s">
        <v>1123</v>
      </c>
      <c r="P342" s="37" t="s">
        <v>1127</v>
      </c>
      <c r="Q342" s="132">
        <v>43342</v>
      </c>
      <c r="R342" s="133">
        <v>588678</v>
      </c>
      <c r="S342" s="198" t="s">
        <v>1752</v>
      </c>
      <c r="T342" s="197" t="s">
        <v>1751</v>
      </c>
    </row>
    <row r="343" spans="1:20" ht="30.75" customHeight="1">
      <c r="A343" s="70" t="s">
        <v>1084</v>
      </c>
      <c r="B343" s="64" t="s">
        <v>1085</v>
      </c>
      <c r="C343" s="74" t="s">
        <v>946</v>
      </c>
      <c r="D343" s="74" t="s">
        <v>947</v>
      </c>
      <c r="E343" s="11" t="s">
        <v>1736</v>
      </c>
      <c r="F343" s="12">
        <v>2220.673051657737</v>
      </c>
      <c r="G343" s="78">
        <v>42970</v>
      </c>
      <c r="H343" s="12">
        <v>1110.3365258288684</v>
      </c>
      <c r="I343" s="3">
        <v>43342</v>
      </c>
      <c r="J343" s="11" t="s">
        <v>1754</v>
      </c>
      <c r="K343" s="77">
        <v>43205</v>
      </c>
      <c r="L343" s="77">
        <v>43208</v>
      </c>
      <c r="M343" s="171">
        <v>0.5</v>
      </c>
      <c r="N343" s="131" t="s">
        <v>12</v>
      </c>
      <c r="O343" s="128" t="s">
        <v>1124</v>
      </c>
      <c r="P343" s="2" t="s">
        <v>1127</v>
      </c>
      <c r="Q343" s="19">
        <v>43342</v>
      </c>
      <c r="R343" s="131">
        <v>588618</v>
      </c>
      <c r="S343" s="198" t="s">
        <v>1752</v>
      </c>
      <c r="T343" s="197" t="s">
        <v>1751</v>
      </c>
    </row>
    <row r="344" spans="1:20" ht="30.75" customHeight="1">
      <c r="A344" s="70" t="s">
        <v>1086</v>
      </c>
      <c r="B344" s="64" t="s">
        <v>1087</v>
      </c>
      <c r="C344" s="74" t="s">
        <v>946</v>
      </c>
      <c r="D344" s="74" t="s">
        <v>947</v>
      </c>
      <c r="E344" s="11" t="s">
        <v>1736</v>
      </c>
      <c r="F344" s="12">
        <v>5328.461471087298</v>
      </c>
      <c r="G344" s="78">
        <v>42944</v>
      </c>
      <c r="H344" s="12">
        <v>2664.230735543649</v>
      </c>
      <c r="I344" s="3">
        <v>43342</v>
      </c>
      <c r="J344" s="11" t="s">
        <v>1754</v>
      </c>
      <c r="K344" s="77">
        <v>43205</v>
      </c>
      <c r="L344" s="77">
        <v>43208</v>
      </c>
      <c r="M344" s="171">
        <v>0.5</v>
      </c>
      <c r="N344" s="131" t="s">
        <v>12</v>
      </c>
      <c r="O344" s="128" t="s">
        <v>1125</v>
      </c>
      <c r="P344" s="2" t="s">
        <v>1127</v>
      </c>
      <c r="Q344" s="19">
        <v>43342</v>
      </c>
      <c r="R344" s="131">
        <v>588620</v>
      </c>
      <c r="S344" s="198" t="s">
        <v>1752</v>
      </c>
      <c r="T344" s="197" t="s">
        <v>1751</v>
      </c>
    </row>
    <row r="345" spans="1:20" ht="30.75" customHeight="1">
      <c r="A345" s="70" t="s">
        <v>1088</v>
      </c>
      <c r="B345" s="64" t="s">
        <v>1089</v>
      </c>
      <c r="C345" s="11" t="s">
        <v>946</v>
      </c>
      <c r="D345" s="11" t="s">
        <v>947</v>
      </c>
      <c r="E345" s="11" t="s">
        <v>1736</v>
      </c>
      <c r="F345" s="12">
        <v>2185.673051657737</v>
      </c>
      <c r="G345" s="78">
        <v>42972</v>
      </c>
      <c r="H345" s="12">
        <v>1092.8365258288684</v>
      </c>
      <c r="I345" s="3">
        <v>43342</v>
      </c>
      <c r="J345" s="11" t="s">
        <v>1754</v>
      </c>
      <c r="K345" s="17">
        <v>43205</v>
      </c>
      <c r="L345" s="17">
        <v>43208</v>
      </c>
      <c r="M345" s="171">
        <v>0.5</v>
      </c>
      <c r="N345" s="131" t="s">
        <v>12</v>
      </c>
      <c r="O345" s="128" t="s">
        <v>1126</v>
      </c>
      <c r="P345" s="2" t="s">
        <v>1127</v>
      </c>
      <c r="Q345" s="19">
        <v>43342</v>
      </c>
      <c r="R345" s="131">
        <v>588623</v>
      </c>
      <c r="S345" s="198" t="s">
        <v>1752</v>
      </c>
      <c r="T345" s="197" t="s">
        <v>1751</v>
      </c>
    </row>
    <row r="346" spans="1:20" s="27" customFormat="1" ht="30" customHeight="1">
      <c r="A346" s="63" t="s">
        <v>682</v>
      </c>
      <c r="B346" s="10" t="s">
        <v>683</v>
      </c>
      <c r="C346" s="63" t="s">
        <v>1129</v>
      </c>
      <c r="D346" s="63" t="s">
        <v>1130</v>
      </c>
      <c r="E346" s="11" t="s">
        <v>1736</v>
      </c>
      <c r="F346" s="12">
        <v>5188.19</v>
      </c>
      <c r="G346" s="13">
        <v>42892</v>
      </c>
      <c r="H346" s="14">
        <f>F346*70%</f>
        <v>3631.7329999999993</v>
      </c>
      <c r="I346" s="39">
        <v>43343</v>
      </c>
      <c r="J346" s="11" t="s">
        <v>1754</v>
      </c>
      <c r="K346" s="17">
        <v>43149</v>
      </c>
      <c r="L346" s="17">
        <v>43152</v>
      </c>
      <c r="M346" s="18">
        <v>0.7</v>
      </c>
      <c r="N346" s="2" t="s">
        <v>22</v>
      </c>
      <c r="O346" s="128" t="s">
        <v>1135</v>
      </c>
      <c r="P346" s="2" t="s">
        <v>1145</v>
      </c>
      <c r="Q346" s="19">
        <v>43343</v>
      </c>
      <c r="R346" s="2">
        <v>588824</v>
      </c>
      <c r="S346" s="198" t="s">
        <v>1752</v>
      </c>
      <c r="T346" s="197" t="s">
        <v>1751</v>
      </c>
    </row>
    <row r="347" spans="1:20" s="27" customFormat="1" ht="30" customHeight="1">
      <c r="A347" s="63" t="s">
        <v>1131</v>
      </c>
      <c r="B347" s="11" t="s">
        <v>1132</v>
      </c>
      <c r="C347" s="63" t="s">
        <v>1129</v>
      </c>
      <c r="D347" s="63" t="s">
        <v>1130</v>
      </c>
      <c r="E347" s="11" t="s">
        <v>1736</v>
      </c>
      <c r="F347" s="12">
        <v>5487.32</v>
      </c>
      <c r="G347" s="13">
        <v>42926</v>
      </c>
      <c r="H347" s="14">
        <f>F347*70%</f>
        <v>3841.1239999999993</v>
      </c>
      <c r="I347" s="39">
        <v>43343</v>
      </c>
      <c r="J347" s="11" t="s">
        <v>1754</v>
      </c>
      <c r="K347" s="17">
        <v>43149</v>
      </c>
      <c r="L347" s="17">
        <v>43152</v>
      </c>
      <c r="M347" s="18">
        <v>0.7</v>
      </c>
      <c r="N347" s="2" t="s">
        <v>12</v>
      </c>
      <c r="O347" s="128" t="s">
        <v>1136</v>
      </c>
      <c r="P347" s="2" t="s">
        <v>1145</v>
      </c>
      <c r="Q347" s="19">
        <v>43343</v>
      </c>
      <c r="R347" s="2">
        <v>588825</v>
      </c>
      <c r="S347" s="198" t="s">
        <v>1752</v>
      </c>
      <c r="T347" s="197" t="s">
        <v>1751</v>
      </c>
    </row>
    <row r="348" spans="1:20" s="27" customFormat="1" ht="30" customHeight="1">
      <c r="A348" s="63" t="s">
        <v>1133</v>
      </c>
      <c r="B348" s="11" t="s">
        <v>1134</v>
      </c>
      <c r="C348" s="63" t="s">
        <v>1129</v>
      </c>
      <c r="D348" s="63" t="s">
        <v>1130</v>
      </c>
      <c r="E348" s="11" t="s">
        <v>1736</v>
      </c>
      <c r="F348" s="12">
        <v>5575.64</v>
      </c>
      <c r="G348" s="13">
        <v>42894</v>
      </c>
      <c r="H348" s="14">
        <f>F348*70%</f>
        <v>3902.948</v>
      </c>
      <c r="I348" s="39">
        <v>43343</v>
      </c>
      <c r="J348" s="11" t="s">
        <v>1754</v>
      </c>
      <c r="K348" s="17">
        <v>43149</v>
      </c>
      <c r="L348" s="17">
        <v>43152</v>
      </c>
      <c r="M348" s="18">
        <v>0.7</v>
      </c>
      <c r="N348" s="2" t="s">
        <v>12</v>
      </c>
      <c r="O348" s="128" t="s">
        <v>1137</v>
      </c>
      <c r="P348" s="2" t="s">
        <v>1145</v>
      </c>
      <c r="Q348" s="19">
        <v>43343</v>
      </c>
      <c r="R348" s="2">
        <v>588826</v>
      </c>
      <c r="S348" s="198" t="s">
        <v>1752</v>
      </c>
      <c r="T348" s="197" t="s">
        <v>1751</v>
      </c>
    </row>
    <row r="349" spans="1:20" s="27" customFormat="1" ht="30" customHeight="1">
      <c r="A349" s="63" t="s">
        <v>828</v>
      </c>
      <c r="B349" s="10" t="s">
        <v>393</v>
      </c>
      <c r="C349" s="63" t="s">
        <v>1138</v>
      </c>
      <c r="D349" s="63" t="s">
        <v>1139</v>
      </c>
      <c r="E349" s="11" t="s">
        <v>1736</v>
      </c>
      <c r="F349" s="12">
        <v>8800</v>
      </c>
      <c r="G349" s="13">
        <v>43112</v>
      </c>
      <c r="H349" s="14">
        <f>F349*70%</f>
        <v>6160</v>
      </c>
      <c r="I349" s="39">
        <v>43343</v>
      </c>
      <c r="J349" s="11" t="s">
        <v>1754</v>
      </c>
      <c r="K349" s="17">
        <v>43101</v>
      </c>
      <c r="L349" s="17">
        <v>43188</v>
      </c>
      <c r="M349" s="18">
        <v>0.7</v>
      </c>
      <c r="N349" s="2" t="s">
        <v>22</v>
      </c>
      <c r="O349" s="128" t="s">
        <v>1140</v>
      </c>
      <c r="P349" s="2" t="s">
        <v>1146</v>
      </c>
      <c r="Q349" s="19">
        <v>43343</v>
      </c>
      <c r="R349" s="2">
        <v>588829</v>
      </c>
      <c r="S349" s="198" t="s">
        <v>1752</v>
      </c>
      <c r="T349" s="197" t="s">
        <v>1751</v>
      </c>
    </row>
    <row r="350" spans="1:20" s="27" customFormat="1" ht="30" customHeight="1">
      <c r="A350" s="9" t="s">
        <v>301</v>
      </c>
      <c r="B350" s="10" t="s">
        <v>302</v>
      </c>
      <c r="C350" s="11" t="s">
        <v>985</v>
      </c>
      <c r="D350" s="11" t="s">
        <v>986</v>
      </c>
      <c r="E350" s="11" t="s">
        <v>1736</v>
      </c>
      <c r="F350" s="12">
        <v>3500</v>
      </c>
      <c r="G350" s="66">
        <v>43333</v>
      </c>
      <c r="H350" s="14">
        <v>2450</v>
      </c>
      <c r="I350" s="39">
        <v>43343</v>
      </c>
      <c r="J350" s="11" t="s">
        <v>1754</v>
      </c>
      <c r="K350" s="17">
        <v>43265</v>
      </c>
      <c r="L350" s="69">
        <v>43340</v>
      </c>
      <c r="M350" s="18">
        <v>0.7</v>
      </c>
      <c r="N350" s="2" t="s">
        <v>22</v>
      </c>
      <c r="O350" s="128" t="s">
        <v>1141</v>
      </c>
      <c r="P350" s="2" t="s">
        <v>1147</v>
      </c>
      <c r="Q350" s="19">
        <v>43343</v>
      </c>
      <c r="R350" s="2">
        <v>588832</v>
      </c>
      <c r="S350" s="198" t="s">
        <v>1752</v>
      </c>
      <c r="T350" s="197" t="s">
        <v>1751</v>
      </c>
    </row>
    <row r="351" spans="1:20" s="27" customFormat="1" ht="30" customHeight="1">
      <c r="A351" s="63" t="s">
        <v>825</v>
      </c>
      <c r="B351" s="10" t="s">
        <v>826</v>
      </c>
      <c r="C351" s="63" t="s">
        <v>1142</v>
      </c>
      <c r="D351" s="63" t="s">
        <v>1143</v>
      </c>
      <c r="E351" s="11" t="s">
        <v>1736</v>
      </c>
      <c r="F351" s="12">
        <v>10594.2</v>
      </c>
      <c r="G351" s="13">
        <v>42940</v>
      </c>
      <c r="H351" s="14">
        <f>F351*70%</f>
        <v>7415.94</v>
      </c>
      <c r="I351" s="39">
        <v>43343</v>
      </c>
      <c r="J351" s="11" t="s">
        <v>1754</v>
      </c>
      <c r="K351" s="17">
        <v>42954</v>
      </c>
      <c r="L351" s="17">
        <v>43112</v>
      </c>
      <c r="M351" s="18">
        <v>0.7</v>
      </c>
      <c r="N351" s="2" t="s">
        <v>22</v>
      </c>
      <c r="O351" s="128" t="s">
        <v>1144</v>
      </c>
      <c r="P351" s="2" t="s">
        <v>1148</v>
      </c>
      <c r="Q351" s="19">
        <v>43343</v>
      </c>
      <c r="R351" s="2">
        <v>588833</v>
      </c>
      <c r="S351" s="198" t="s">
        <v>1752</v>
      </c>
      <c r="T351" s="197" t="s">
        <v>1751</v>
      </c>
    </row>
    <row r="352" spans="1:20" s="53" customFormat="1" ht="30" customHeight="1">
      <c r="A352" s="89" t="s">
        <v>1149</v>
      </c>
      <c r="B352" s="90" t="s">
        <v>1150</v>
      </c>
      <c r="C352" s="91" t="s">
        <v>848</v>
      </c>
      <c r="D352" s="91" t="s">
        <v>849</v>
      </c>
      <c r="E352" s="11" t="s">
        <v>1736</v>
      </c>
      <c r="F352" s="65">
        <v>5204.250838775511</v>
      </c>
      <c r="G352" s="66">
        <v>43348</v>
      </c>
      <c r="H352" s="67">
        <v>2602.1254193877553</v>
      </c>
      <c r="I352" s="3">
        <v>43348</v>
      </c>
      <c r="J352" s="11" t="s">
        <v>1754</v>
      </c>
      <c r="K352" s="92">
        <v>43177</v>
      </c>
      <c r="L352" s="92">
        <v>43179</v>
      </c>
      <c r="M352" s="171">
        <v>0.5</v>
      </c>
      <c r="N352" s="131" t="s">
        <v>12</v>
      </c>
      <c r="O352" s="125" t="s">
        <v>1151</v>
      </c>
      <c r="P352" s="131" t="s">
        <v>1152</v>
      </c>
      <c r="Q352" s="134">
        <v>43348</v>
      </c>
      <c r="R352" s="131">
        <v>600183</v>
      </c>
      <c r="S352" s="198" t="s">
        <v>1752</v>
      </c>
      <c r="T352" s="197" t="s">
        <v>1751</v>
      </c>
    </row>
    <row r="353" spans="1:20" s="88" customFormat="1" ht="30" customHeight="1">
      <c r="A353" s="38" t="s">
        <v>1149</v>
      </c>
      <c r="B353" s="93" t="s">
        <v>1150</v>
      </c>
      <c r="C353" s="32" t="s">
        <v>946</v>
      </c>
      <c r="D353" s="32" t="s">
        <v>947</v>
      </c>
      <c r="E353" s="11" t="s">
        <v>1736</v>
      </c>
      <c r="F353" s="33">
        <v>4071.3461033154736</v>
      </c>
      <c r="G353" s="28">
        <v>43348</v>
      </c>
      <c r="H353" s="35">
        <v>2035.6730516577368</v>
      </c>
      <c r="I353" s="85">
        <v>43348</v>
      </c>
      <c r="J353" s="11" t="s">
        <v>1754</v>
      </c>
      <c r="K353" s="94">
        <v>43205</v>
      </c>
      <c r="L353" s="94">
        <v>43208</v>
      </c>
      <c r="M353" s="171">
        <v>0.5</v>
      </c>
      <c r="N353" s="133" t="s">
        <v>12</v>
      </c>
      <c r="O353" s="123" t="s">
        <v>1153</v>
      </c>
      <c r="P353" s="37" t="s">
        <v>1154</v>
      </c>
      <c r="Q353" s="132">
        <v>43348</v>
      </c>
      <c r="R353" s="37">
        <v>600552</v>
      </c>
      <c r="S353" s="198" t="s">
        <v>1752</v>
      </c>
      <c r="T353" s="197" t="s">
        <v>1751</v>
      </c>
    </row>
    <row r="354" spans="1:20" s="61" customFormat="1" ht="36" customHeight="1">
      <c r="A354" s="95" t="s">
        <v>1155</v>
      </c>
      <c r="B354" s="96" t="s">
        <v>1156</v>
      </c>
      <c r="C354" s="97" t="s">
        <v>1157</v>
      </c>
      <c r="D354" s="97" t="s">
        <v>1158</v>
      </c>
      <c r="E354" s="11" t="s">
        <v>1736</v>
      </c>
      <c r="F354" s="98">
        <v>20000</v>
      </c>
      <c r="G354" s="59" t="s">
        <v>1159</v>
      </c>
      <c r="H354" s="99">
        <v>14000</v>
      </c>
      <c r="I354" s="29">
        <v>43382</v>
      </c>
      <c r="J354" s="11" t="s">
        <v>1754</v>
      </c>
      <c r="K354" s="100" t="s">
        <v>1160</v>
      </c>
      <c r="L354" s="100" t="s">
        <v>1161</v>
      </c>
      <c r="M354" s="18">
        <v>0.7</v>
      </c>
      <c r="N354" s="128" t="s">
        <v>12</v>
      </c>
      <c r="O354" s="123" t="s">
        <v>1180</v>
      </c>
      <c r="P354" s="128" t="s">
        <v>1183</v>
      </c>
      <c r="Q354" s="129">
        <v>43382</v>
      </c>
      <c r="R354" s="128">
        <v>636436</v>
      </c>
      <c r="S354" s="198" t="s">
        <v>1752</v>
      </c>
      <c r="T354" s="197" t="s">
        <v>1751</v>
      </c>
    </row>
    <row r="355" spans="1:20" s="61" customFormat="1" ht="36" customHeight="1">
      <c r="A355" s="55" t="s">
        <v>1162</v>
      </c>
      <c r="B355" s="56" t="s">
        <v>228</v>
      </c>
      <c r="C355" s="97" t="s">
        <v>1163</v>
      </c>
      <c r="D355" s="97" t="s">
        <v>1164</v>
      </c>
      <c r="E355" s="11" t="s">
        <v>1736</v>
      </c>
      <c r="F355" s="98">
        <v>4000</v>
      </c>
      <c r="G355" s="101" t="s">
        <v>1165</v>
      </c>
      <c r="H355" s="99">
        <v>2800</v>
      </c>
      <c r="I355" s="29">
        <v>43382</v>
      </c>
      <c r="J355" s="11" t="s">
        <v>1754</v>
      </c>
      <c r="K355" s="102" t="s">
        <v>1166</v>
      </c>
      <c r="L355" s="100" t="s">
        <v>1167</v>
      </c>
      <c r="M355" s="18">
        <v>0.7</v>
      </c>
      <c r="N355" s="128" t="s">
        <v>606</v>
      </c>
      <c r="O355" s="123" t="s">
        <v>1181</v>
      </c>
      <c r="P355" s="128" t="s">
        <v>1184</v>
      </c>
      <c r="Q355" s="129">
        <v>43382</v>
      </c>
      <c r="R355" s="128">
        <v>636440</v>
      </c>
      <c r="S355" s="198" t="s">
        <v>1752</v>
      </c>
      <c r="T355" s="197" t="s">
        <v>1751</v>
      </c>
    </row>
    <row r="356" spans="1:20" s="61" customFormat="1" ht="36" customHeight="1">
      <c r="A356" s="55" t="s">
        <v>1168</v>
      </c>
      <c r="B356" s="56" t="s">
        <v>1169</v>
      </c>
      <c r="C356" s="97" t="s">
        <v>1170</v>
      </c>
      <c r="D356" s="97" t="s">
        <v>1171</v>
      </c>
      <c r="E356" s="11" t="s">
        <v>1736</v>
      </c>
      <c r="F356" s="98">
        <v>19800</v>
      </c>
      <c r="G356" s="101" t="s">
        <v>1172</v>
      </c>
      <c r="H356" s="99">
        <v>13860</v>
      </c>
      <c r="I356" s="29">
        <v>43382</v>
      </c>
      <c r="J356" s="11" t="s">
        <v>1754</v>
      </c>
      <c r="K356" s="102" t="s">
        <v>1173</v>
      </c>
      <c r="L356" s="100" t="s">
        <v>1174</v>
      </c>
      <c r="M356" s="18">
        <v>0.7</v>
      </c>
      <c r="N356" s="128" t="s">
        <v>22</v>
      </c>
      <c r="O356" s="123" t="s">
        <v>1182</v>
      </c>
      <c r="P356" s="128" t="s">
        <v>1185</v>
      </c>
      <c r="Q356" s="129">
        <v>43382</v>
      </c>
      <c r="R356" s="128">
        <v>636443</v>
      </c>
      <c r="S356" s="198" t="s">
        <v>1752</v>
      </c>
      <c r="T356" s="197" t="s">
        <v>1751</v>
      </c>
    </row>
    <row r="357" spans="1:20" s="46" customFormat="1" ht="36" customHeight="1">
      <c r="A357" s="40" t="s">
        <v>305</v>
      </c>
      <c r="B357" s="41" t="s">
        <v>306</v>
      </c>
      <c r="C357" s="42" t="s">
        <v>1175</v>
      </c>
      <c r="D357" s="42" t="s">
        <v>1176</v>
      </c>
      <c r="E357" s="11" t="s">
        <v>1736</v>
      </c>
      <c r="F357" s="43">
        <v>9979.92</v>
      </c>
      <c r="G357" s="29" t="s">
        <v>1177</v>
      </c>
      <c r="H357" s="44">
        <v>4989.96</v>
      </c>
      <c r="I357" s="29">
        <v>43382</v>
      </c>
      <c r="J357" s="11" t="s">
        <v>1754</v>
      </c>
      <c r="K357" s="45" t="s">
        <v>1178</v>
      </c>
      <c r="L357" s="103" t="s">
        <v>1179</v>
      </c>
      <c r="M357" s="171">
        <v>0.5</v>
      </c>
      <c r="N357" s="123" t="s">
        <v>22</v>
      </c>
      <c r="O357" s="123" t="s">
        <v>1186</v>
      </c>
      <c r="P357" s="123" t="s">
        <v>1187</v>
      </c>
      <c r="Q357" s="135">
        <v>43382</v>
      </c>
      <c r="R357" s="123">
        <v>636461</v>
      </c>
      <c r="S357" s="198" t="s">
        <v>1752</v>
      </c>
      <c r="T357" s="197" t="s">
        <v>1751</v>
      </c>
    </row>
    <row r="358" spans="1:20" s="27" customFormat="1" ht="30" customHeight="1">
      <c r="A358" s="9" t="s">
        <v>1188</v>
      </c>
      <c r="B358" s="10" t="s">
        <v>1189</v>
      </c>
      <c r="C358" s="11" t="s">
        <v>1190</v>
      </c>
      <c r="D358" s="11" t="s">
        <v>1191</v>
      </c>
      <c r="E358" s="11" t="s">
        <v>1736</v>
      </c>
      <c r="F358" s="12">
        <v>4850</v>
      </c>
      <c r="G358" s="13">
        <v>43262</v>
      </c>
      <c r="H358" s="14">
        <v>3395</v>
      </c>
      <c r="I358" s="13">
        <v>43383</v>
      </c>
      <c r="J358" s="11" t="s">
        <v>1754</v>
      </c>
      <c r="K358" s="17">
        <v>43263</v>
      </c>
      <c r="L358" s="17">
        <v>43318</v>
      </c>
      <c r="M358" s="18">
        <v>0.7</v>
      </c>
      <c r="N358" s="2" t="s">
        <v>12</v>
      </c>
      <c r="O358" s="2" t="s">
        <v>1192</v>
      </c>
      <c r="P358" s="2" t="s">
        <v>1193</v>
      </c>
      <c r="Q358" s="19">
        <v>43383</v>
      </c>
      <c r="R358" s="2">
        <v>637740</v>
      </c>
      <c r="S358" s="198" t="s">
        <v>1752</v>
      </c>
      <c r="T358" s="197" t="s">
        <v>1751</v>
      </c>
    </row>
    <row r="359" spans="1:20" s="36" customFormat="1" ht="30" customHeight="1">
      <c r="A359" s="30" t="s">
        <v>1194</v>
      </c>
      <c r="B359" s="31" t="s">
        <v>1195</v>
      </c>
      <c r="C359" s="32" t="s">
        <v>1196</v>
      </c>
      <c r="D359" s="32" t="s">
        <v>1197</v>
      </c>
      <c r="E359" s="32">
        <v>2</v>
      </c>
      <c r="F359" s="33">
        <v>4800</v>
      </c>
      <c r="G359" s="33">
        <v>43353</v>
      </c>
      <c r="H359" s="35">
        <v>2400</v>
      </c>
      <c r="I359" s="28">
        <v>43383</v>
      </c>
      <c r="J359" s="11" t="s">
        <v>1754</v>
      </c>
      <c r="K359" s="30">
        <v>43195</v>
      </c>
      <c r="L359" s="30">
        <v>43353</v>
      </c>
      <c r="M359" s="175">
        <v>0.5</v>
      </c>
      <c r="N359" s="37" t="s">
        <v>19</v>
      </c>
      <c r="O359" s="37" t="s">
        <v>1198</v>
      </c>
      <c r="P359" s="37" t="s">
        <v>1199</v>
      </c>
      <c r="Q359" s="132">
        <v>43383</v>
      </c>
      <c r="R359" s="37">
        <v>637751</v>
      </c>
      <c r="S359" s="198" t="s">
        <v>1752</v>
      </c>
      <c r="T359" s="197" t="s">
        <v>1751</v>
      </c>
    </row>
    <row r="360" spans="1:20" s="27" customFormat="1" ht="30" customHeight="1">
      <c r="A360" s="9" t="s">
        <v>1200</v>
      </c>
      <c r="B360" s="104" t="s">
        <v>1201</v>
      </c>
      <c r="C360" s="11" t="s">
        <v>1202</v>
      </c>
      <c r="D360" s="11" t="s">
        <v>1203</v>
      </c>
      <c r="E360" s="11" t="s">
        <v>1736</v>
      </c>
      <c r="F360" s="12">
        <v>10359.66</v>
      </c>
      <c r="G360" s="12" t="s">
        <v>577</v>
      </c>
      <c r="H360" s="14">
        <v>6775.88</v>
      </c>
      <c r="I360" s="39">
        <v>43390</v>
      </c>
      <c r="J360" s="11" t="s">
        <v>1754</v>
      </c>
      <c r="K360" s="9" t="s">
        <v>1204</v>
      </c>
      <c r="L360" s="9" t="s">
        <v>1205</v>
      </c>
      <c r="M360" s="105">
        <v>0.654</v>
      </c>
      <c r="N360" s="2" t="s">
        <v>12</v>
      </c>
      <c r="O360" s="2" t="s">
        <v>1212</v>
      </c>
      <c r="P360" s="2" t="s">
        <v>1215</v>
      </c>
      <c r="Q360" s="19">
        <v>43390</v>
      </c>
      <c r="R360" s="2">
        <v>645241</v>
      </c>
      <c r="S360" s="198" t="s">
        <v>1752</v>
      </c>
      <c r="T360" s="197" t="s">
        <v>1751</v>
      </c>
    </row>
    <row r="361" spans="1:20" s="27" customFormat="1" ht="30" customHeight="1">
      <c r="A361" s="9" t="s">
        <v>1206</v>
      </c>
      <c r="B361" s="106" t="s">
        <v>1207</v>
      </c>
      <c r="C361" s="11" t="s">
        <v>1202</v>
      </c>
      <c r="D361" s="11" t="s">
        <v>1203</v>
      </c>
      <c r="E361" s="11" t="s">
        <v>1736</v>
      </c>
      <c r="F361" s="12">
        <v>9402.05</v>
      </c>
      <c r="G361" s="12" t="s">
        <v>1208</v>
      </c>
      <c r="H361" s="14">
        <v>6581.44</v>
      </c>
      <c r="I361" s="39">
        <v>43390</v>
      </c>
      <c r="J361" s="11" t="s">
        <v>1754</v>
      </c>
      <c r="K361" s="9" t="s">
        <v>1204</v>
      </c>
      <c r="L361" s="9" t="s">
        <v>1205</v>
      </c>
      <c r="M361" s="18">
        <v>0.7</v>
      </c>
      <c r="N361" s="2" t="s">
        <v>606</v>
      </c>
      <c r="O361" s="2" t="s">
        <v>1213</v>
      </c>
      <c r="P361" s="2" t="s">
        <v>1215</v>
      </c>
      <c r="Q361" s="19">
        <v>43390</v>
      </c>
      <c r="R361" s="2">
        <v>645249</v>
      </c>
      <c r="S361" s="198" t="s">
        <v>1752</v>
      </c>
      <c r="T361" s="197" t="s">
        <v>1751</v>
      </c>
    </row>
    <row r="362" spans="1:20" s="27" customFormat="1" ht="30" customHeight="1">
      <c r="A362" s="9" t="s">
        <v>1209</v>
      </c>
      <c r="B362" s="106" t="s">
        <v>1210</v>
      </c>
      <c r="C362" s="11" t="s">
        <v>1202</v>
      </c>
      <c r="D362" s="11" t="s">
        <v>1203</v>
      </c>
      <c r="E362" s="11" t="s">
        <v>1736</v>
      </c>
      <c r="F362" s="12">
        <v>9000</v>
      </c>
      <c r="G362" s="12" t="s">
        <v>1211</v>
      </c>
      <c r="H362" s="14">
        <v>6300</v>
      </c>
      <c r="I362" s="39">
        <v>43390</v>
      </c>
      <c r="J362" s="11" t="s">
        <v>1754</v>
      </c>
      <c r="K362" s="9" t="s">
        <v>1204</v>
      </c>
      <c r="L362" s="9" t="s">
        <v>1205</v>
      </c>
      <c r="M362" s="18">
        <v>0.7</v>
      </c>
      <c r="N362" s="2" t="s">
        <v>19</v>
      </c>
      <c r="O362" s="2" t="s">
        <v>1214</v>
      </c>
      <c r="P362" s="2" t="s">
        <v>1215</v>
      </c>
      <c r="Q362" s="19">
        <v>43390</v>
      </c>
      <c r="R362" s="2">
        <v>645256</v>
      </c>
      <c r="S362" s="198" t="s">
        <v>1752</v>
      </c>
      <c r="T362" s="197" t="s">
        <v>1751</v>
      </c>
    </row>
    <row r="363" spans="1:20" s="27" customFormat="1" ht="30" customHeight="1">
      <c r="A363" s="9" t="s">
        <v>1216</v>
      </c>
      <c r="B363" s="10" t="s">
        <v>896</v>
      </c>
      <c r="C363" s="11" t="s">
        <v>985</v>
      </c>
      <c r="D363" s="11" t="s">
        <v>986</v>
      </c>
      <c r="E363" s="11" t="s">
        <v>1736</v>
      </c>
      <c r="F363" s="12">
        <v>1680</v>
      </c>
      <c r="G363" s="66">
        <v>43389</v>
      </c>
      <c r="H363" s="14">
        <v>1176</v>
      </c>
      <c r="I363" s="28">
        <v>43392</v>
      </c>
      <c r="J363" s="11" t="s">
        <v>1754</v>
      </c>
      <c r="K363" s="17">
        <v>43304</v>
      </c>
      <c r="L363" s="69">
        <v>43390</v>
      </c>
      <c r="M363" s="18">
        <v>0.7</v>
      </c>
      <c r="N363" s="2" t="s">
        <v>12</v>
      </c>
      <c r="O363" s="2" t="s">
        <v>1217</v>
      </c>
      <c r="P363" s="2" t="s">
        <v>1218</v>
      </c>
      <c r="Q363" s="19">
        <v>43392</v>
      </c>
      <c r="R363" s="2">
        <v>647044</v>
      </c>
      <c r="S363" s="198" t="s">
        <v>1752</v>
      </c>
      <c r="T363" s="197" t="s">
        <v>1751</v>
      </c>
    </row>
    <row r="364" spans="1:20" s="27" customFormat="1" ht="30" customHeight="1">
      <c r="A364" s="9" t="s">
        <v>1219</v>
      </c>
      <c r="B364" s="10" t="s">
        <v>1220</v>
      </c>
      <c r="C364" s="11" t="s">
        <v>1221</v>
      </c>
      <c r="D364" s="11" t="s">
        <v>1222</v>
      </c>
      <c r="E364" s="11" t="s">
        <v>1736</v>
      </c>
      <c r="F364" s="107">
        <v>19702.72</v>
      </c>
      <c r="G364" s="13" t="s">
        <v>1223</v>
      </c>
      <c r="H364" s="108">
        <v>9851.36</v>
      </c>
      <c r="I364" s="13">
        <v>43396</v>
      </c>
      <c r="J364" s="11" t="s">
        <v>1754</v>
      </c>
      <c r="K364" s="9" t="s">
        <v>396</v>
      </c>
      <c r="L364" s="9" t="s">
        <v>1224</v>
      </c>
      <c r="M364" s="18">
        <v>0.5</v>
      </c>
      <c r="N364" s="2" t="s">
        <v>12</v>
      </c>
      <c r="O364" s="2" t="s">
        <v>1225</v>
      </c>
      <c r="P364" s="2" t="s">
        <v>1226</v>
      </c>
      <c r="Q364" s="19">
        <v>43396</v>
      </c>
      <c r="R364" s="2">
        <v>651219</v>
      </c>
      <c r="S364" s="198" t="s">
        <v>1752</v>
      </c>
      <c r="T364" s="197" t="s">
        <v>1751</v>
      </c>
    </row>
    <row r="365" spans="1:20" s="61" customFormat="1" ht="36" customHeight="1">
      <c r="A365" s="95" t="s">
        <v>323</v>
      </c>
      <c r="B365" s="96" t="s">
        <v>324</v>
      </c>
      <c r="C365" s="97" t="s">
        <v>1227</v>
      </c>
      <c r="D365" s="97" t="s">
        <v>1228</v>
      </c>
      <c r="E365" s="11" t="s">
        <v>1736</v>
      </c>
      <c r="F365" s="98">
        <v>20000</v>
      </c>
      <c r="G365" s="59" t="s">
        <v>1229</v>
      </c>
      <c r="H365" s="99">
        <v>6000</v>
      </c>
      <c r="I365" s="29">
        <v>43396</v>
      </c>
      <c r="J365" s="11" t="s">
        <v>1754</v>
      </c>
      <c r="K365" s="100" t="s">
        <v>1229</v>
      </c>
      <c r="L365" s="100" t="s">
        <v>1230</v>
      </c>
      <c r="M365" s="172">
        <v>0.3</v>
      </c>
      <c r="N365" s="128" t="s">
        <v>12</v>
      </c>
      <c r="O365" s="128" t="s">
        <v>1231</v>
      </c>
      <c r="P365" s="128" t="s">
        <v>1232</v>
      </c>
      <c r="Q365" s="129">
        <v>43396</v>
      </c>
      <c r="R365" s="128">
        <v>651614</v>
      </c>
      <c r="S365" s="198" t="s">
        <v>1752</v>
      </c>
      <c r="T365" s="197" t="s">
        <v>1751</v>
      </c>
    </row>
    <row r="366" spans="1:20" s="27" customFormat="1" ht="30" customHeight="1">
      <c r="A366" s="9" t="s">
        <v>1233</v>
      </c>
      <c r="B366" s="10" t="s">
        <v>1234</v>
      </c>
      <c r="C366" s="11" t="s">
        <v>985</v>
      </c>
      <c r="D366" s="11" t="s">
        <v>986</v>
      </c>
      <c r="E366" s="11" t="s">
        <v>1736</v>
      </c>
      <c r="F366" s="12">
        <v>10000</v>
      </c>
      <c r="G366" s="66">
        <v>43398</v>
      </c>
      <c r="H366" s="14">
        <v>7000</v>
      </c>
      <c r="I366" s="28">
        <v>43403</v>
      </c>
      <c r="J366" s="11" t="s">
        <v>1754</v>
      </c>
      <c r="K366" s="17">
        <v>43319</v>
      </c>
      <c r="L366" s="69">
        <v>43398</v>
      </c>
      <c r="M366" s="18">
        <v>0.7</v>
      </c>
      <c r="N366" s="2" t="s">
        <v>22</v>
      </c>
      <c r="O366" s="2" t="s">
        <v>1235</v>
      </c>
      <c r="P366" s="2" t="s">
        <v>1236</v>
      </c>
      <c r="Q366" s="19">
        <v>43403</v>
      </c>
      <c r="R366" s="2">
        <v>664265</v>
      </c>
      <c r="S366" s="198" t="s">
        <v>1752</v>
      </c>
      <c r="T366" s="197" t="s">
        <v>1751</v>
      </c>
    </row>
    <row r="367" spans="1:20" s="61" customFormat="1" ht="36" customHeight="1">
      <c r="A367" s="95" t="s">
        <v>1237</v>
      </c>
      <c r="B367" s="96" t="s">
        <v>1245</v>
      </c>
      <c r="C367" s="97" t="s">
        <v>1238</v>
      </c>
      <c r="D367" s="97" t="s">
        <v>1239</v>
      </c>
      <c r="E367" s="91" t="s">
        <v>1736</v>
      </c>
      <c r="F367" s="98">
        <v>10000</v>
      </c>
      <c r="G367" s="101" t="s">
        <v>1240</v>
      </c>
      <c r="H367" s="99">
        <v>3000</v>
      </c>
      <c r="I367" s="101">
        <v>43413</v>
      </c>
      <c r="J367" s="11" t="s">
        <v>1754</v>
      </c>
      <c r="K367" s="100" t="s">
        <v>1241</v>
      </c>
      <c r="L367" s="100" t="s">
        <v>1242</v>
      </c>
      <c r="M367" s="109">
        <v>0.7</v>
      </c>
      <c r="N367" s="125" t="s">
        <v>22</v>
      </c>
      <c r="O367" s="125" t="s">
        <v>1243</v>
      </c>
      <c r="P367" s="125" t="s">
        <v>1244</v>
      </c>
      <c r="Q367" s="126">
        <v>43413</v>
      </c>
      <c r="R367" s="194" t="s">
        <v>1746</v>
      </c>
      <c r="S367" s="198" t="s">
        <v>1752</v>
      </c>
      <c r="T367" s="197" t="s">
        <v>1751</v>
      </c>
    </row>
    <row r="368" spans="1:20" s="61" customFormat="1" ht="36" customHeight="1">
      <c r="A368" s="55" t="s">
        <v>1246</v>
      </c>
      <c r="B368" s="56" t="s">
        <v>1247</v>
      </c>
      <c r="C368" s="57" t="s">
        <v>1248</v>
      </c>
      <c r="D368" s="57" t="s">
        <v>1249</v>
      </c>
      <c r="E368" s="11" t="s">
        <v>1736</v>
      </c>
      <c r="F368" s="58">
        <v>526.86</v>
      </c>
      <c r="G368" s="59">
        <v>43220</v>
      </c>
      <c r="H368" s="62">
        <v>263.43</v>
      </c>
      <c r="I368" s="59">
        <v>43416</v>
      </c>
      <c r="J368" s="11" t="s">
        <v>1754</v>
      </c>
      <c r="K368" s="60">
        <v>43366</v>
      </c>
      <c r="L368" s="60">
        <v>43366</v>
      </c>
      <c r="M368" s="173">
        <v>0.5</v>
      </c>
      <c r="N368" s="128" t="s">
        <v>22</v>
      </c>
      <c r="O368" s="128" t="s">
        <v>1253</v>
      </c>
      <c r="P368" s="128" t="s">
        <v>1256</v>
      </c>
      <c r="Q368" s="59">
        <v>43416</v>
      </c>
      <c r="R368" s="128">
        <v>678817</v>
      </c>
      <c r="S368" s="198" t="s">
        <v>1752</v>
      </c>
      <c r="T368" s="197" t="s">
        <v>1751</v>
      </c>
    </row>
    <row r="369" spans="1:20" s="61" customFormat="1" ht="36" customHeight="1">
      <c r="A369" s="55" t="s">
        <v>1250</v>
      </c>
      <c r="B369" s="56" t="s">
        <v>1251</v>
      </c>
      <c r="C369" s="57" t="s">
        <v>1248</v>
      </c>
      <c r="D369" s="57" t="s">
        <v>1249</v>
      </c>
      <c r="E369" s="11" t="s">
        <v>1736</v>
      </c>
      <c r="F369" s="58">
        <v>526.86</v>
      </c>
      <c r="G369" s="59">
        <v>43220</v>
      </c>
      <c r="H369" s="62">
        <v>263.43</v>
      </c>
      <c r="I369" s="59">
        <v>43416</v>
      </c>
      <c r="J369" s="11" t="s">
        <v>1754</v>
      </c>
      <c r="K369" s="60">
        <v>43366</v>
      </c>
      <c r="L369" s="60">
        <v>43366</v>
      </c>
      <c r="M369" s="173">
        <v>0.5</v>
      </c>
      <c r="N369" s="128" t="s">
        <v>12</v>
      </c>
      <c r="O369" s="128" t="s">
        <v>1254</v>
      </c>
      <c r="P369" s="128" t="s">
        <v>1256</v>
      </c>
      <c r="Q369" s="59">
        <v>43416</v>
      </c>
      <c r="R369" s="128">
        <v>678899</v>
      </c>
      <c r="S369" s="198" t="s">
        <v>1752</v>
      </c>
      <c r="T369" s="197" t="s">
        <v>1751</v>
      </c>
    </row>
    <row r="370" spans="1:20" s="61" customFormat="1" ht="36" customHeight="1">
      <c r="A370" s="55" t="s">
        <v>825</v>
      </c>
      <c r="B370" s="56" t="s">
        <v>826</v>
      </c>
      <c r="C370" s="57" t="s">
        <v>1248</v>
      </c>
      <c r="D370" s="57" t="s">
        <v>1249</v>
      </c>
      <c r="E370" s="11" t="s">
        <v>1736</v>
      </c>
      <c r="F370" s="58">
        <v>526.86</v>
      </c>
      <c r="G370" s="59">
        <v>43223</v>
      </c>
      <c r="H370" s="62">
        <v>263.43</v>
      </c>
      <c r="I370" s="59">
        <v>43416</v>
      </c>
      <c r="J370" s="11" t="s">
        <v>1754</v>
      </c>
      <c r="K370" s="60">
        <v>43366</v>
      </c>
      <c r="L370" s="60">
        <v>43366</v>
      </c>
      <c r="M370" s="173">
        <v>0.5</v>
      </c>
      <c r="N370" s="128" t="s">
        <v>22</v>
      </c>
      <c r="O370" s="128" t="s">
        <v>1255</v>
      </c>
      <c r="P370" s="128" t="s">
        <v>1256</v>
      </c>
      <c r="Q370" s="59">
        <v>43416</v>
      </c>
      <c r="R370" s="128">
        <v>678911</v>
      </c>
      <c r="S370" s="198" t="s">
        <v>1752</v>
      </c>
      <c r="T370" s="197" t="s">
        <v>1751</v>
      </c>
    </row>
    <row r="371" spans="1:20" s="61" customFormat="1" ht="36" customHeight="1">
      <c r="A371" s="55" t="s">
        <v>1252</v>
      </c>
      <c r="B371" s="56" t="s">
        <v>844</v>
      </c>
      <c r="C371" s="57" t="s">
        <v>1248</v>
      </c>
      <c r="D371" s="57" t="s">
        <v>1249</v>
      </c>
      <c r="E371" s="11" t="s">
        <v>1736</v>
      </c>
      <c r="F371" s="58">
        <v>1460.82</v>
      </c>
      <c r="G371" s="59">
        <v>43242</v>
      </c>
      <c r="H371" s="62">
        <v>730.41</v>
      </c>
      <c r="I371" s="59">
        <v>43416</v>
      </c>
      <c r="J371" s="11" t="s">
        <v>1754</v>
      </c>
      <c r="K371" s="60">
        <v>43366</v>
      </c>
      <c r="L371" s="60">
        <v>43366</v>
      </c>
      <c r="M371" s="173">
        <v>0.5</v>
      </c>
      <c r="N371" s="128" t="s">
        <v>703</v>
      </c>
      <c r="O371" s="128" t="s">
        <v>1257</v>
      </c>
      <c r="P371" s="128" t="s">
        <v>1256</v>
      </c>
      <c r="Q371" s="59">
        <v>43416</v>
      </c>
      <c r="R371" s="128">
        <v>678935</v>
      </c>
      <c r="S371" s="198" t="s">
        <v>1752</v>
      </c>
      <c r="T371" s="197" t="s">
        <v>1751</v>
      </c>
    </row>
    <row r="372" spans="1:20" s="112" customFormat="1" ht="36" customHeight="1">
      <c r="A372" s="97" t="s">
        <v>1258</v>
      </c>
      <c r="B372" s="96" t="s">
        <v>487</v>
      </c>
      <c r="C372" s="97" t="s">
        <v>1259</v>
      </c>
      <c r="D372" s="97" t="s">
        <v>1260</v>
      </c>
      <c r="E372" s="11" t="s">
        <v>1736</v>
      </c>
      <c r="F372" s="110">
        <v>5200</v>
      </c>
      <c r="G372" s="59">
        <v>43258</v>
      </c>
      <c r="H372" s="111">
        <v>3640</v>
      </c>
      <c r="I372" s="101">
        <v>43377</v>
      </c>
      <c r="J372" s="11" t="s">
        <v>1754</v>
      </c>
      <c r="K372" s="101">
        <v>43256</v>
      </c>
      <c r="L372" s="101">
        <v>43377</v>
      </c>
      <c r="M372" s="174">
        <f>H372/F372</f>
        <v>0.7</v>
      </c>
      <c r="N372" s="136" t="s">
        <v>22</v>
      </c>
      <c r="O372" s="136" t="s">
        <v>1261</v>
      </c>
      <c r="P372" s="136" t="s">
        <v>1262</v>
      </c>
      <c r="Q372" s="137">
        <v>43417</v>
      </c>
      <c r="R372" s="136">
        <v>680392</v>
      </c>
      <c r="S372" s="198" t="s">
        <v>1752</v>
      </c>
      <c r="T372" s="197" t="s">
        <v>1751</v>
      </c>
    </row>
    <row r="373" spans="1:20" s="27" customFormat="1" ht="30" customHeight="1">
      <c r="A373" s="113" t="s">
        <v>1263</v>
      </c>
      <c r="B373" s="114" t="s">
        <v>195</v>
      </c>
      <c r="C373" s="115" t="s">
        <v>1264</v>
      </c>
      <c r="D373" s="115" t="s">
        <v>1265</v>
      </c>
      <c r="E373" s="11" t="s">
        <v>1736</v>
      </c>
      <c r="F373" s="116">
        <v>1379.96875</v>
      </c>
      <c r="G373" s="117">
        <v>43245</v>
      </c>
      <c r="H373" s="118">
        <v>689.984375</v>
      </c>
      <c r="I373" s="117">
        <v>43419</v>
      </c>
      <c r="J373" s="11" t="s">
        <v>1754</v>
      </c>
      <c r="K373" s="119">
        <v>43392</v>
      </c>
      <c r="L373" s="119">
        <v>43394</v>
      </c>
      <c r="M373" s="173">
        <v>0.5</v>
      </c>
      <c r="N373" s="2" t="s">
        <v>12</v>
      </c>
      <c r="O373" s="136" t="s">
        <v>1279</v>
      </c>
      <c r="P373" s="2" t="s">
        <v>1287</v>
      </c>
      <c r="Q373" s="19">
        <v>43419</v>
      </c>
      <c r="R373" s="2">
        <v>684814</v>
      </c>
      <c r="S373" s="198" t="s">
        <v>1752</v>
      </c>
      <c r="T373" s="197" t="s">
        <v>1751</v>
      </c>
    </row>
    <row r="374" spans="1:20" s="27" customFormat="1" ht="30" customHeight="1">
      <c r="A374" s="113" t="s">
        <v>1266</v>
      </c>
      <c r="B374" s="113" t="s">
        <v>1267</v>
      </c>
      <c r="C374" s="115" t="s">
        <v>1264</v>
      </c>
      <c r="D374" s="115" t="s">
        <v>1265</v>
      </c>
      <c r="E374" s="11" t="s">
        <v>1736</v>
      </c>
      <c r="F374" s="120">
        <v>904.96875</v>
      </c>
      <c r="G374" s="121">
        <v>43250</v>
      </c>
      <c r="H374" s="122">
        <v>452.484375</v>
      </c>
      <c r="I374" s="117">
        <v>43419</v>
      </c>
      <c r="J374" s="11" t="s">
        <v>1754</v>
      </c>
      <c r="K374" s="119">
        <v>43392</v>
      </c>
      <c r="L374" s="119">
        <v>43394</v>
      </c>
      <c r="M374" s="173">
        <v>0.5</v>
      </c>
      <c r="N374" s="2" t="s">
        <v>12</v>
      </c>
      <c r="O374" s="136" t="s">
        <v>1280</v>
      </c>
      <c r="P374" s="2" t="s">
        <v>1287</v>
      </c>
      <c r="Q374" s="19">
        <v>43419</v>
      </c>
      <c r="R374" s="2">
        <v>684820</v>
      </c>
      <c r="S374" s="198" t="s">
        <v>1752</v>
      </c>
      <c r="T374" s="197" t="s">
        <v>1751</v>
      </c>
    </row>
    <row r="375" spans="1:20" s="27" customFormat="1" ht="30" customHeight="1">
      <c r="A375" s="113" t="s">
        <v>1268</v>
      </c>
      <c r="B375" s="113" t="s">
        <v>193</v>
      </c>
      <c r="C375" s="115" t="s">
        <v>1264</v>
      </c>
      <c r="D375" s="115" t="s">
        <v>1265</v>
      </c>
      <c r="E375" s="11" t="s">
        <v>1736</v>
      </c>
      <c r="F375" s="120">
        <v>2079.96875</v>
      </c>
      <c r="G375" s="121">
        <v>43249</v>
      </c>
      <c r="H375" s="122">
        <v>1039.984375</v>
      </c>
      <c r="I375" s="117">
        <v>43419</v>
      </c>
      <c r="J375" s="11" t="s">
        <v>1754</v>
      </c>
      <c r="K375" s="119">
        <v>43392</v>
      </c>
      <c r="L375" s="119">
        <v>43394</v>
      </c>
      <c r="M375" s="173">
        <v>0.5</v>
      </c>
      <c r="N375" s="2" t="s">
        <v>12</v>
      </c>
      <c r="O375" s="136" t="s">
        <v>1281</v>
      </c>
      <c r="P375" s="2" t="s">
        <v>1287</v>
      </c>
      <c r="Q375" s="19">
        <v>43419</v>
      </c>
      <c r="R375" s="2">
        <v>684828</v>
      </c>
      <c r="S375" s="198" t="s">
        <v>1752</v>
      </c>
      <c r="T375" s="197" t="s">
        <v>1751</v>
      </c>
    </row>
    <row r="376" spans="1:20" s="27" customFormat="1" ht="30" customHeight="1">
      <c r="A376" s="113" t="s">
        <v>1269</v>
      </c>
      <c r="B376" s="113" t="s">
        <v>1270</v>
      </c>
      <c r="C376" s="115" t="s">
        <v>1264</v>
      </c>
      <c r="D376" s="115" t="s">
        <v>1265</v>
      </c>
      <c r="E376" s="11" t="s">
        <v>1736</v>
      </c>
      <c r="F376" s="120">
        <v>1209.96875</v>
      </c>
      <c r="G376" s="121">
        <v>43262</v>
      </c>
      <c r="H376" s="122">
        <v>604.984375</v>
      </c>
      <c r="I376" s="117">
        <v>43419</v>
      </c>
      <c r="J376" s="11" t="s">
        <v>1754</v>
      </c>
      <c r="K376" s="119">
        <v>43392</v>
      </c>
      <c r="L376" s="119">
        <v>43394</v>
      </c>
      <c r="M376" s="173">
        <v>0.5</v>
      </c>
      <c r="N376" s="2" t="s">
        <v>12</v>
      </c>
      <c r="O376" s="136" t="s">
        <v>1282</v>
      </c>
      <c r="P376" s="2" t="s">
        <v>1287</v>
      </c>
      <c r="Q376" s="19">
        <v>43419</v>
      </c>
      <c r="R376" s="2">
        <v>684833</v>
      </c>
      <c r="S376" s="198" t="s">
        <v>1752</v>
      </c>
      <c r="T376" s="197" t="s">
        <v>1751</v>
      </c>
    </row>
    <row r="377" spans="1:20" s="27" customFormat="1" ht="30" customHeight="1">
      <c r="A377" s="113" t="s">
        <v>1271</v>
      </c>
      <c r="B377" s="113" t="s">
        <v>1272</v>
      </c>
      <c r="C377" s="115" t="s">
        <v>1264</v>
      </c>
      <c r="D377" s="115" t="s">
        <v>1265</v>
      </c>
      <c r="E377" s="11" t="s">
        <v>1736</v>
      </c>
      <c r="F377" s="120">
        <v>1824.95875</v>
      </c>
      <c r="G377" s="121">
        <v>43230</v>
      </c>
      <c r="H377" s="122">
        <v>912.479375</v>
      </c>
      <c r="I377" s="117">
        <v>43419</v>
      </c>
      <c r="J377" s="11" t="s">
        <v>1754</v>
      </c>
      <c r="K377" s="119">
        <v>43392</v>
      </c>
      <c r="L377" s="119">
        <v>43394</v>
      </c>
      <c r="M377" s="173">
        <v>0.5</v>
      </c>
      <c r="N377" s="2" t="s">
        <v>12</v>
      </c>
      <c r="O377" s="136" t="s">
        <v>1283</v>
      </c>
      <c r="P377" s="2" t="s">
        <v>1287</v>
      </c>
      <c r="Q377" s="19">
        <v>43419</v>
      </c>
      <c r="R377" s="2">
        <v>684836</v>
      </c>
      <c r="S377" s="198" t="s">
        <v>1752</v>
      </c>
      <c r="T377" s="197" t="s">
        <v>1751</v>
      </c>
    </row>
    <row r="378" spans="1:20" s="27" customFormat="1" ht="30" customHeight="1">
      <c r="A378" s="113" t="s">
        <v>1273</v>
      </c>
      <c r="B378" s="113" t="s">
        <v>1274</v>
      </c>
      <c r="C378" s="115" t="s">
        <v>1264</v>
      </c>
      <c r="D378" s="115" t="s">
        <v>1265</v>
      </c>
      <c r="E378" s="11" t="s">
        <v>1736</v>
      </c>
      <c r="F378" s="120">
        <v>2038.96875</v>
      </c>
      <c r="G378" s="121">
        <v>43243</v>
      </c>
      <c r="H378" s="122">
        <v>1019.484375</v>
      </c>
      <c r="I378" s="117">
        <v>43419</v>
      </c>
      <c r="J378" s="11" t="s">
        <v>1754</v>
      </c>
      <c r="K378" s="119">
        <v>43392</v>
      </c>
      <c r="L378" s="119">
        <v>43394</v>
      </c>
      <c r="M378" s="173">
        <v>0.5</v>
      </c>
      <c r="N378" s="2" t="s">
        <v>12</v>
      </c>
      <c r="O378" s="136" t="s">
        <v>1284</v>
      </c>
      <c r="P378" s="2" t="s">
        <v>1287</v>
      </c>
      <c r="Q378" s="19">
        <v>43419</v>
      </c>
      <c r="R378" s="2">
        <v>684840</v>
      </c>
      <c r="S378" s="198" t="s">
        <v>1752</v>
      </c>
      <c r="T378" s="197" t="s">
        <v>1751</v>
      </c>
    </row>
    <row r="379" spans="1:20" s="27" customFormat="1" ht="30" customHeight="1">
      <c r="A379" s="113" t="s">
        <v>1275</v>
      </c>
      <c r="B379" s="113" t="s">
        <v>1276</v>
      </c>
      <c r="C379" s="115" t="s">
        <v>1264</v>
      </c>
      <c r="D379" s="115" t="s">
        <v>1265</v>
      </c>
      <c r="E379" s="11" t="s">
        <v>1736</v>
      </c>
      <c r="F379" s="120">
        <v>1621.96875</v>
      </c>
      <c r="G379" s="121">
        <v>43235</v>
      </c>
      <c r="H379" s="122">
        <v>810.984375</v>
      </c>
      <c r="I379" s="117">
        <v>43419</v>
      </c>
      <c r="J379" s="11" t="s">
        <v>1754</v>
      </c>
      <c r="K379" s="119">
        <v>43392</v>
      </c>
      <c r="L379" s="119">
        <v>43394</v>
      </c>
      <c r="M379" s="173">
        <v>0.5</v>
      </c>
      <c r="N379" s="2" t="s">
        <v>12</v>
      </c>
      <c r="O379" s="136" t="s">
        <v>1285</v>
      </c>
      <c r="P379" s="2" t="s">
        <v>1287</v>
      </c>
      <c r="Q379" s="19">
        <v>43419</v>
      </c>
      <c r="R379" s="2">
        <v>684843</v>
      </c>
      <c r="S379" s="198" t="s">
        <v>1752</v>
      </c>
      <c r="T379" s="197" t="s">
        <v>1751</v>
      </c>
    </row>
    <row r="380" spans="1:20" s="27" customFormat="1" ht="30" customHeight="1">
      <c r="A380" s="113" t="s">
        <v>1277</v>
      </c>
      <c r="B380" s="113" t="s">
        <v>1278</v>
      </c>
      <c r="C380" s="115" t="s">
        <v>1264</v>
      </c>
      <c r="D380" s="115" t="s">
        <v>1265</v>
      </c>
      <c r="E380" s="11" t="s">
        <v>1736</v>
      </c>
      <c r="F380" s="120">
        <v>1221.96875</v>
      </c>
      <c r="G380" s="121">
        <v>43237</v>
      </c>
      <c r="H380" s="122">
        <v>610.984375</v>
      </c>
      <c r="I380" s="117">
        <v>43419</v>
      </c>
      <c r="J380" s="11" t="s">
        <v>1754</v>
      </c>
      <c r="K380" s="119">
        <v>43392</v>
      </c>
      <c r="L380" s="119">
        <v>43394</v>
      </c>
      <c r="M380" s="173">
        <v>0.5</v>
      </c>
      <c r="N380" s="2" t="s">
        <v>12</v>
      </c>
      <c r="O380" s="136" t="s">
        <v>1286</v>
      </c>
      <c r="P380" s="2" t="s">
        <v>1287</v>
      </c>
      <c r="Q380" s="19">
        <v>43419</v>
      </c>
      <c r="R380" s="2">
        <v>684846</v>
      </c>
      <c r="S380" s="198" t="s">
        <v>1752</v>
      </c>
      <c r="T380" s="197" t="s">
        <v>1751</v>
      </c>
    </row>
    <row r="381" spans="1:20" s="61" customFormat="1" ht="36" customHeight="1">
      <c r="A381" s="95" t="s">
        <v>1288</v>
      </c>
      <c r="B381" s="48" t="s">
        <v>1323</v>
      </c>
      <c r="C381" s="97" t="s">
        <v>1238</v>
      </c>
      <c r="D381" s="97" t="s">
        <v>1239</v>
      </c>
      <c r="E381" s="91" t="s">
        <v>1736</v>
      </c>
      <c r="F381" s="98">
        <v>10000</v>
      </c>
      <c r="G381" s="101" t="s">
        <v>1289</v>
      </c>
      <c r="H381" s="99">
        <v>3000</v>
      </c>
      <c r="I381" s="101">
        <v>43423</v>
      </c>
      <c r="J381" s="11" t="s">
        <v>1754</v>
      </c>
      <c r="K381" s="100" t="s">
        <v>1289</v>
      </c>
      <c r="L381" s="100" t="s">
        <v>1290</v>
      </c>
      <c r="M381" s="109">
        <v>0.7</v>
      </c>
      <c r="N381" s="125" t="s">
        <v>12</v>
      </c>
      <c r="O381" s="125" t="s">
        <v>1291</v>
      </c>
      <c r="P381" s="125" t="s">
        <v>1292</v>
      </c>
      <c r="Q381" s="126">
        <v>43423</v>
      </c>
      <c r="R381" s="194" t="s">
        <v>1747</v>
      </c>
      <c r="S381" s="198" t="s">
        <v>1752</v>
      </c>
      <c r="T381" s="197" t="s">
        <v>1751</v>
      </c>
    </row>
    <row r="382" spans="1:20" s="27" customFormat="1" ht="30" customHeight="1">
      <c r="A382" s="138" t="s">
        <v>1293</v>
      </c>
      <c r="B382" s="139" t="s">
        <v>414</v>
      </c>
      <c r="C382" s="11" t="s">
        <v>1294</v>
      </c>
      <c r="D382" s="11" t="s">
        <v>1295</v>
      </c>
      <c r="E382" s="11" t="s">
        <v>1736</v>
      </c>
      <c r="F382" s="107">
        <v>6375</v>
      </c>
      <c r="G382" s="13" t="s">
        <v>1296</v>
      </c>
      <c r="H382" s="108">
        <v>4462.5</v>
      </c>
      <c r="I382" s="13">
        <v>43423</v>
      </c>
      <c r="J382" s="11" t="s">
        <v>1754</v>
      </c>
      <c r="K382" s="9" t="s">
        <v>1161</v>
      </c>
      <c r="L382" s="9" t="s">
        <v>1297</v>
      </c>
      <c r="M382" s="171">
        <v>0.7</v>
      </c>
      <c r="N382" s="2" t="s">
        <v>22</v>
      </c>
      <c r="O382" s="2" t="s">
        <v>1298</v>
      </c>
      <c r="P382" s="2" t="s">
        <v>1299</v>
      </c>
      <c r="Q382" s="19">
        <v>43423</v>
      </c>
      <c r="R382" s="2">
        <v>690683</v>
      </c>
      <c r="S382" s="198" t="s">
        <v>1752</v>
      </c>
      <c r="T382" s="197" t="s">
        <v>1751</v>
      </c>
    </row>
    <row r="383" spans="1:20" s="61" customFormat="1" ht="36" customHeight="1">
      <c r="A383" s="55" t="s">
        <v>1250</v>
      </c>
      <c r="B383" s="56" t="s">
        <v>1251</v>
      </c>
      <c r="C383" s="57" t="s">
        <v>1300</v>
      </c>
      <c r="D383" s="57" t="s">
        <v>1301</v>
      </c>
      <c r="E383" s="11" t="s">
        <v>1736</v>
      </c>
      <c r="F383" s="58">
        <v>4020</v>
      </c>
      <c r="G383" s="59">
        <v>43186</v>
      </c>
      <c r="H383" s="62">
        <v>2010</v>
      </c>
      <c r="I383" s="13">
        <v>43423</v>
      </c>
      <c r="J383" s="11" t="s">
        <v>1754</v>
      </c>
      <c r="K383" s="60">
        <v>43350</v>
      </c>
      <c r="L383" s="60">
        <v>43353</v>
      </c>
      <c r="M383" s="173">
        <v>0.5</v>
      </c>
      <c r="N383" s="128" t="s">
        <v>12</v>
      </c>
      <c r="O383" s="2" t="s">
        <v>1313</v>
      </c>
      <c r="P383" s="128" t="s">
        <v>1322</v>
      </c>
      <c r="Q383" s="19">
        <v>43423</v>
      </c>
      <c r="R383" s="128">
        <v>690869</v>
      </c>
      <c r="S383" s="198" t="s">
        <v>1752</v>
      </c>
      <c r="T383" s="197" t="s">
        <v>1751</v>
      </c>
    </row>
    <row r="384" spans="1:20" s="61" customFormat="1" ht="36" customHeight="1">
      <c r="A384" s="55" t="s">
        <v>1302</v>
      </c>
      <c r="B384" s="56" t="s">
        <v>1303</v>
      </c>
      <c r="C384" s="57" t="s">
        <v>1300</v>
      </c>
      <c r="D384" s="57" t="s">
        <v>1301</v>
      </c>
      <c r="E384" s="11" t="s">
        <v>1736</v>
      </c>
      <c r="F384" s="58">
        <v>4966</v>
      </c>
      <c r="G384" s="59" t="s">
        <v>1304</v>
      </c>
      <c r="H384" s="62">
        <v>2483</v>
      </c>
      <c r="I384" s="13">
        <v>43423</v>
      </c>
      <c r="J384" s="11" t="s">
        <v>1754</v>
      </c>
      <c r="K384" s="60">
        <v>43350</v>
      </c>
      <c r="L384" s="60">
        <v>43353</v>
      </c>
      <c r="M384" s="173">
        <v>0.5</v>
      </c>
      <c r="N384" s="128" t="s">
        <v>12</v>
      </c>
      <c r="O384" s="2" t="s">
        <v>1314</v>
      </c>
      <c r="P384" s="128" t="s">
        <v>1322</v>
      </c>
      <c r="Q384" s="19">
        <v>43423</v>
      </c>
      <c r="R384" s="128">
        <v>690872</v>
      </c>
      <c r="S384" s="198" t="s">
        <v>1752</v>
      </c>
      <c r="T384" s="197" t="s">
        <v>1751</v>
      </c>
    </row>
    <row r="385" spans="1:20" s="61" customFormat="1" ht="36" customHeight="1">
      <c r="A385" s="55" t="s">
        <v>1305</v>
      </c>
      <c r="B385" s="56" t="s">
        <v>1306</v>
      </c>
      <c r="C385" s="57" t="s">
        <v>1300</v>
      </c>
      <c r="D385" s="57" t="s">
        <v>1301</v>
      </c>
      <c r="E385" s="11" t="s">
        <v>1736</v>
      </c>
      <c r="F385" s="58">
        <v>4020</v>
      </c>
      <c r="G385" s="59">
        <v>43181</v>
      </c>
      <c r="H385" s="62">
        <v>2010</v>
      </c>
      <c r="I385" s="13">
        <v>43423</v>
      </c>
      <c r="J385" s="11" t="s">
        <v>1754</v>
      </c>
      <c r="K385" s="60">
        <v>43350</v>
      </c>
      <c r="L385" s="60">
        <v>43353</v>
      </c>
      <c r="M385" s="173">
        <v>0.5</v>
      </c>
      <c r="N385" s="128" t="s">
        <v>22</v>
      </c>
      <c r="O385" s="2" t="s">
        <v>1315</v>
      </c>
      <c r="P385" s="128" t="s">
        <v>1322</v>
      </c>
      <c r="Q385" s="19">
        <v>43423</v>
      </c>
      <c r="R385" s="128">
        <v>690910</v>
      </c>
      <c r="S385" s="198" t="s">
        <v>1752</v>
      </c>
      <c r="T385" s="197" t="s">
        <v>1751</v>
      </c>
    </row>
    <row r="386" spans="1:20" s="61" customFormat="1" ht="36" customHeight="1">
      <c r="A386" s="55" t="s">
        <v>1307</v>
      </c>
      <c r="B386" s="56" t="s">
        <v>824</v>
      </c>
      <c r="C386" s="57" t="s">
        <v>1300</v>
      </c>
      <c r="D386" s="57" t="s">
        <v>1301</v>
      </c>
      <c r="E386" s="11" t="s">
        <v>1736</v>
      </c>
      <c r="F386" s="58">
        <v>6272</v>
      </c>
      <c r="G386" s="59">
        <v>43180</v>
      </c>
      <c r="H386" s="62">
        <v>3136</v>
      </c>
      <c r="I386" s="13">
        <v>43423</v>
      </c>
      <c r="J386" s="11" t="s">
        <v>1754</v>
      </c>
      <c r="K386" s="60">
        <v>43350</v>
      </c>
      <c r="L386" s="60">
        <v>43353</v>
      </c>
      <c r="M386" s="173">
        <v>0.5</v>
      </c>
      <c r="N386" s="128" t="s">
        <v>12</v>
      </c>
      <c r="O386" s="2" t="s">
        <v>1316</v>
      </c>
      <c r="P386" s="128" t="s">
        <v>1322</v>
      </c>
      <c r="Q386" s="19">
        <v>43423</v>
      </c>
      <c r="R386" s="128">
        <v>690913</v>
      </c>
      <c r="S386" s="198" t="s">
        <v>1752</v>
      </c>
      <c r="T386" s="197" t="s">
        <v>1751</v>
      </c>
    </row>
    <row r="387" spans="1:20" s="61" customFormat="1" ht="36" customHeight="1">
      <c r="A387" s="55" t="s">
        <v>1308</v>
      </c>
      <c r="B387" s="56" t="s">
        <v>561</v>
      </c>
      <c r="C387" s="57" t="s">
        <v>1300</v>
      </c>
      <c r="D387" s="57" t="s">
        <v>1301</v>
      </c>
      <c r="E387" s="11" t="s">
        <v>1736</v>
      </c>
      <c r="F387" s="58">
        <v>3216</v>
      </c>
      <c r="G387" s="59">
        <v>43222</v>
      </c>
      <c r="H387" s="62">
        <v>1608</v>
      </c>
      <c r="I387" s="13">
        <v>43423</v>
      </c>
      <c r="J387" s="11" t="s">
        <v>1754</v>
      </c>
      <c r="K387" s="60">
        <v>43350</v>
      </c>
      <c r="L387" s="60">
        <v>43353</v>
      </c>
      <c r="M387" s="173">
        <v>0.5</v>
      </c>
      <c r="N387" s="128" t="s">
        <v>12</v>
      </c>
      <c r="O387" s="2" t="s">
        <v>1317</v>
      </c>
      <c r="P387" s="128" t="s">
        <v>1322</v>
      </c>
      <c r="Q387" s="19">
        <v>43423</v>
      </c>
      <c r="R387" s="128">
        <v>690927</v>
      </c>
      <c r="S387" s="198" t="s">
        <v>1752</v>
      </c>
      <c r="T387" s="197" t="s">
        <v>1751</v>
      </c>
    </row>
    <row r="388" spans="1:20" s="61" customFormat="1" ht="36" customHeight="1">
      <c r="A388" s="55" t="s">
        <v>1309</v>
      </c>
      <c r="B388" s="56" t="s">
        <v>1310</v>
      </c>
      <c r="C388" s="57" t="s">
        <v>1300</v>
      </c>
      <c r="D388" s="57" t="s">
        <v>1301</v>
      </c>
      <c r="E388" s="11" t="s">
        <v>1736</v>
      </c>
      <c r="F388" s="58">
        <v>5678</v>
      </c>
      <c r="G388" s="59">
        <v>43217</v>
      </c>
      <c r="H388" s="62">
        <v>2839</v>
      </c>
      <c r="I388" s="13">
        <v>43423</v>
      </c>
      <c r="J388" s="11" t="s">
        <v>1754</v>
      </c>
      <c r="K388" s="60">
        <v>43350</v>
      </c>
      <c r="L388" s="60">
        <v>43353</v>
      </c>
      <c r="M388" s="173">
        <v>0.5</v>
      </c>
      <c r="N388" s="128" t="s">
        <v>19</v>
      </c>
      <c r="O388" s="2" t="s">
        <v>1318</v>
      </c>
      <c r="P388" s="128" t="s">
        <v>1322</v>
      </c>
      <c r="Q388" s="19">
        <v>43423</v>
      </c>
      <c r="R388" s="128">
        <v>691090</v>
      </c>
      <c r="S388" s="198" t="s">
        <v>1752</v>
      </c>
      <c r="T388" s="197" t="s">
        <v>1751</v>
      </c>
    </row>
    <row r="389" spans="1:20" s="61" customFormat="1" ht="36" customHeight="1">
      <c r="A389" s="55" t="s">
        <v>1311</v>
      </c>
      <c r="B389" s="56" t="s">
        <v>579</v>
      </c>
      <c r="C389" s="57" t="s">
        <v>1300</v>
      </c>
      <c r="D389" s="57" t="s">
        <v>1301</v>
      </c>
      <c r="E389" s="11" t="s">
        <v>1736</v>
      </c>
      <c r="F389" s="58">
        <v>9386</v>
      </c>
      <c r="G389" s="59">
        <v>43195</v>
      </c>
      <c r="H389" s="62">
        <v>4693</v>
      </c>
      <c r="I389" s="13">
        <v>43423</v>
      </c>
      <c r="J389" s="11" t="s">
        <v>1754</v>
      </c>
      <c r="K389" s="60">
        <v>43350</v>
      </c>
      <c r="L389" s="60">
        <v>43353</v>
      </c>
      <c r="M389" s="173">
        <v>0.5</v>
      </c>
      <c r="N389" s="128" t="s">
        <v>19</v>
      </c>
      <c r="O389" s="2" t="s">
        <v>1319</v>
      </c>
      <c r="P389" s="128" t="s">
        <v>1322</v>
      </c>
      <c r="Q389" s="19">
        <v>43423</v>
      </c>
      <c r="R389" s="128">
        <v>691094</v>
      </c>
      <c r="S389" s="198" t="s">
        <v>1752</v>
      </c>
      <c r="T389" s="197" t="s">
        <v>1751</v>
      </c>
    </row>
    <row r="390" spans="1:20" s="61" customFormat="1" ht="36" customHeight="1">
      <c r="A390" s="55" t="s">
        <v>1133</v>
      </c>
      <c r="B390" s="56" t="s">
        <v>1134</v>
      </c>
      <c r="C390" s="57" t="s">
        <v>1300</v>
      </c>
      <c r="D390" s="57" t="s">
        <v>1301</v>
      </c>
      <c r="E390" s="11" t="s">
        <v>1736</v>
      </c>
      <c r="F390" s="58">
        <v>3378</v>
      </c>
      <c r="G390" s="59">
        <v>43210</v>
      </c>
      <c r="H390" s="62">
        <v>1689</v>
      </c>
      <c r="I390" s="13">
        <v>43423</v>
      </c>
      <c r="J390" s="11" t="s">
        <v>1754</v>
      </c>
      <c r="K390" s="60">
        <v>43350</v>
      </c>
      <c r="L390" s="60">
        <v>43353</v>
      </c>
      <c r="M390" s="173">
        <v>0.5</v>
      </c>
      <c r="N390" s="128" t="s">
        <v>12</v>
      </c>
      <c r="O390" s="2" t="s">
        <v>1320</v>
      </c>
      <c r="P390" s="128" t="s">
        <v>1322</v>
      </c>
      <c r="Q390" s="19">
        <v>43423</v>
      </c>
      <c r="R390" s="128">
        <v>691099</v>
      </c>
      <c r="S390" s="198" t="s">
        <v>1752</v>
      </c>
      <c r="T390" s="197" t="s">
        <v>1751</v>
      </c>
    </row>
    <row r="391" spans="1:20" s="61" customFormat="1" ht="36" customHeight="1">
      <c r="A391" s="55" t="s">
        <v>1312</v>
      </c>
      <c r="B391" s="56" t="s">
        <v>403</v>
      </c>
      <c r="C391" s="57" t="s">
        <v>1300</v>
      </c>
      <c r="D391" s="57" t="s">
        <v>1301</v>
      </c>
      <c r="E391" s="11" t="s">
        <v>1736</v>
      </c>
      <c r="F391" s="58">
        <v>3480</v>
      </c>
      <c r="G391" s="59">
        <v>43180</v>
      </c>
      <c r="H391" s="62">
        <v>1740</v>
      </c>
      <c r="I391" s="13">
        <v>43423</v>
      </c>
      <c r="J391" s="11" t="s">
        <v>1754</v>
      </c>
      <c r="K391" s="60">
        <v>43350</v>
      </c>
      <c r="L391" s="60">
        <v>43353</v>
      </c>
      <c r="M391" s="173">
        <v>0.5</v>
      </c>
      <c r="N391" s="128" t="s">
        <v>12</v>
      </c>
      <c r="O391" s="2" t="s">
        <v>1321</v>
      </c>
      <c r="P391" s="128" t="s">
        <v>1322</v>
      </c>
      <c r="Q391" s="19">
        <v>43423</v>
      </c>
      <c r="R391" s="128">
        <v>691247</v>
      </c>
      <c r="S391" s="198" t="s">
        <v>1752</v>
      </c>
      <c r="T391" s="197" t="s">
        <v>1751</v>
      </c>
    </row>
    <row r="392" spans="1:20" s="61" customFormat="1" ht="36" customHeight="1">
      <c r="A392" s="55" t="s">
        <v>1324</v>
      </c>
      <c r="B392" s="56" t="s">
        <v>574</v>
      </c>
      <c r="C392" s="57" t="s">
        <v>1325</v>
      </c>
      <c r="D392" s="57" t="s">
        <v>1326</v>
      </c>
      <c r="E392" s="11" t="s">
        <v>1736</v>
      </c>
      <c r="F392" s="58">
        <v>7900</v>
      </c>
      <c r="G392" s="59" t="s">
        <v>1327</v>
      </c>
      <c r="H392" s="62">
        <v>5530</v>
      </c>
      <c r="I392" s="13">
        <v>43425</v>
      </c>
      <c r="J392" s="11" t="s">
        <v>1754</v>
      </c>
      <c r="K392" s="60" t="s">
        <v>1328</v>
      </c>
      <c r="L392" s="60" t="s">
        <v>1329</v>
      </c>
      <c r="M392" s="109">
        <v>0.7</v>
      </c>
      <c r="N392" s="128" t="s">
        <v>19</v>
      </c>
      <c r="O392" s="2" t="s">
        <v>1330</v>
      </c>
      <c r="P392" s="128" t="s">
        <v>1331</v>
      </c>
      <c r="Q392" s="19">
        <v>43425</v>
      </c>
      <c r="R392" s="128">
        <v>694680</v>
      </c>
      <c r="S392" s="198" t="s">
        <v>1752</v>
      </c>
      <c r="T392" s="197" t="s">
        <v>1751</v>
      </c>
    </row>
    <row r="393" spans="1:20" s="61" customFormat="1" ht="36" customHeight="1">
      <c r="A393" s="55" t="s">
        <v>1332</v>
      </c>
      <c r="B393" s="56" t="s">
        <v>393</v>
      </c>
      <c r="C393" s="57" t="s">
        <v>612</v>
      </c>
      <c r="D393" s="57" t="s">
        <v>1333</v>
      </c>
      <c r="E393" s="11" t="s">
        <v>1736</v>
      </c>
      <c r="F393" s="58">
        <v>11000</v>
      </c>
      <c r="G393" s="59" t="s">
        <v>1334</v>
      </c>
      <c r="H393" s="62">
        <v>7700</v>
      </c>
      <c r="I393" s="13">
        <v>43430</v>
      </c>
      <c r="J393" s="11" t="s">
        <v>1754</v>
      </c>
      <c r="K393" s="60" t="s">
        <v>1335</v>
      </c>
      <c r="L393" s="60" t="s">
        <v>1336</v>
      </c>
      <c r="M393" s="109">
        <v>0.7</v>
      </c>
      <c r="N393" s="128" t="s">
        <v>22</v>
      </c>
      <c r="O393" s="2" t="s">
        <v>1337</v>
      </c>
      <c r="P393" s="128" t="s">
        <v>1338</v>
      </c>
      <c r="Q393" s="19">
        <v>43430</v>
      </c>
      <c r="R393" s="128">
        <v>702593</v>
      </c>
      <c r="S393" s="198" t="s">
        <v>1752</v>
      </c>
      <c r="T393" s="197" t="s">
        <v>1751</v>
      </c>
    </row>
    <row r="394" spans="1:20" s="61" customFormat="1" ht="36" customHeight="1">
      <c r="A394" s="195" t="s">
        <v>1339</v>
      </c>
      <c r="B394" s="48" t="s">
        <v>424</v>
      </c>
      <c r="C394" s="97" t="s">
        <v>1238</v>
      </c>
      <c r="D394" s="97" t="s">
        <v>1239</v>
      </c>
      <c r="E394" s="91" t="s">
        <v>1736</v>
      </c>
      <c r="F394" s="98">
        <v>6300</v>
      </c>
      <c r="G394" s="101" t="s">
        <v>1340</v>
      </c>
      <c r="H394" s="99">
        <v>1890</v>
      </c>
      <c r="I394" s="101">
        <v>43433</v>
      </c>
      <c r="J394" s="11" t="s">
        <v>1754</v>
      </c>
      <c r="K394" s="100" t="s">
        <v>1328</v>
      </c>
      <c r="L394" s="100" t="s">
        <v>1341</v>
      </c>
      <c r="M394" s="109">
        <v>0.7</v>
      </c>
      <c r="N394" s="125" t="s">
        <v>12</v>
      </c>
      <c r="O394" s="125" t="s">
        <v>1342</v>
      </c>
      <c r="P394" s="125" t="s">
        <v>1343</v>
      </c>
      <c r="Q394" s="126">
        <v>43433</v>
      </c>
      <c r="R394" s="194" t="s">
        <v>1748</v>
      </c>
      <c r="S394" s="198" t="s">
        <v>1752</v>
      </c>
      <c r="T394" s="197" t="s">
        <v>1751</v>
      </c>
    </row>
    <row r="395" spans="1:20" s="27" customFormat="1" ht="30" customHeight="1">
      <c r="A395" s="9" t="s">
        <v>1344</v>
      </c>
      <c r="B395" s="10" t="s">
        <v>432</v>
      </c>
      <c r="C395" s="11" t="s">
        <v>1345</v>
      </c>
      <c r="D395" s="11" t="s">
        <v>1346</v>
      </c>
      <c r="E395" s="11" t="s">
        <v>1736</v>
      </c>
      <c r="F395" s="12">
        <v>6451.06</v>
      </c>
      <c r="G395" s="13">
        <v>43129</v>
      </c>
      <c r="H395" s="14">
        <f>F395/2</f>
        <v>3225.53</v>
      </c>
      <c r="I395" s="39">
        <v>43442</v>
      </c>
      <c r="J395" s="11" t="s">
        <v>1754</v>
      </c>
      <c r="K395" s="17">
        <v>43396</v>
      </c>
      <c r="L395" s="17">
        <v>43399</v>
      </c>
      <c r="M395" s="18">
        <v>0.5</v>
      </c>
      <c r="N395" s="2" t="s">
        <v>12</v>
      </c>
      <c r="O395" s="128" t="s">
        <v>1349</v>
      </c>
      <c r="P395" s="2" t="s">
        <v>1353</v>
      </c>
      <c r="Q395" s="19">
        <v>43442</v>
      </c>
      <c r="R395" s="2">
        <v>721568</v>
      </c>
      <c r="S395" s="198" t="s">
        <v>1752</v>
      </c>
      <c r="T395" s="197" t="s">
        <v>1751</v>
      </c>
    </row>
    <row r="396" spans="1:20" s="27" customFormat="1" ht="30" customHeight="1">
      <c r="A396" s="9" t="s">
        <v>501</v>
      </c>
      <c r="B396" s="10" t="s">
        <v>502</v>
      </c>
      <c r="C396" s="11" t="s">
        <v>1345</v>
      </c>
      <c r="D396" s="11" t="s">
        <v>1346</v>
      </c>
      <c r="E396" s="11" t="s">
        <v>1736</v>
      </c>
      <c r="F396" s="12">
        <v>5128</v>
      </c>
      <c r="G396" s="13">
        <v>43112</v>
      </c>
      <c r="H396" s="14">
        <f>F396/2</f>
        <v>2564</v>
      </c>
      <c r="I396" s="39">
        <v>43442</v>
      </c>
      <c r="J396" s="11" t="s">
        <v>1754</v>
      </c>
      <c r="K396" s="17">
        <v>43396</v>
      </c>
      <c r="L396" s="17">
        <v>43399</v>
      </c>
      <c r="M396" s="18">
        <v>0.5</v>
      </c>
      <c r="N396" s="2" t="s">
        <v>12</v>
      </c>
      <c r="O396" s="128" t="s">
        <v>1350</v>
      </c>
      <c r="P396" s="2" t="s">
        <v>1353</v>
      </c>
      <c r="Q396" s="19">
        <v>43442</v>
      </c>
      <c r="R396" s="2">
        <v>721569</v>
      </c>
      <c r="S396" s="198" t="s">
        <v>1752</v>
      </c>
      <c r="T396" s="197" t="s">
        <v>1751</v>
      </c>
    </row>
    <row r="397" spans="1:20" s="27" customFormat="1" ht="30" customHeight="1">
      <c r="A397" s="9" t="s">
        <v>1347</v>
      </c>
      <c r="B397" s="10" t="s">
        <v>1348</v>
      </c>
      <c r="C397" s="11" t="s">
        <v>1345</v>
      </c>
      <c r="D397" s="11" t="s">
        <v>1346</v>
      </c>
      <c r="E397" s="11" t="s">
        <v>1736</v>
      </c>
      <c r="F397" s="12">
        <v>5699.18</v>
      </c>
      <c r="G397" s="13">
        <v>43140</v>
      </c>
      <c r="H397" s="14">
        <f>F397/2</f>
        <v>2849.59</v>
      </c>
      <c r="I397" s="39">
        <v>43442</v>
      </c>
      <c r="J397" s="11" t="s">
        <v>1754</v>
      </c>
      <c r="K397" s="17">
        <v>43396</v>
      </c>
      <c r="L397" s="17">
        <v>43399</v>
      </c>
      <c r="M397" s="18">
        <v>0.5</v>
      </c>
      <c r="N397" s="2" t="s">
        <v>12</v>
      </c>
      <c r="O397" s="128" t="s">
        <v>1351</v>
      </c>
      <c r="P397" s="2" t="s">
        <v>1353</v>
      </c>
      <c r="Q397" s="19">
        <v>43442</v>
      </c>
      <c r="R397" s="2">
        <v>721570</v>
      </c>
      <c r="S397" s="198" t="s">
        <v>1752</v>
      </c>
      <c r="T397" s="197" t="s">
        <v>1751</v>
      </c>
    </row>
    <row r="398" spans="1:20" s="27" customFormat="1" ht="30" customHeight="1">
      <c r="A398" s="9" t="s">
        <v>434</v>
      </c>
      <c r="B398" s="10" t="s">
        <v>435</v>
      </c>
      <c r="C398" s="11" t="s">
        <v>1345</v>
      </c>
      <c r="D398" s="11" t="s">
        <v>1346</v>
      </c>
      <c r="E398" s="11" t="s">
        <v>1736</v>
      </c>
      <c r="F398" s="12">
        <v>20370.35</v>
      </c>
      <c r="G398" s="13">
        <v>43137</v>
      </c>
      <c r="H398" s="14">
        <f>F398/2</f>
        <v>10185.175</v>
      </c>
      <c r="I398" s="39">
        <v>43442</v>
      </c>
      <c r="J398" s="11" t="s">
        <v>1754</v>
      </c>
      <c r="K398" s="17">
        <v>43396</v>
      </c>
      <c r="L398" s="17">
        <v>43399</v>
      </c>
      <c r="M398" s="18">
        <v>0.5</v>
      </c>
      <c r="N398" s="2" t="s">
        <v>22</v>
      </c>
      <c r="O398" s="128" t="s">
        <v>1352</v>
      </c>
      <c r="P398" s="2" t="s">
        <v>1353</v>
      </c>
      <c r="Q398" s="19">
        <v>43442</v>
      </c>
      <c r="R398" s="2">
        <v>721571</v>
      </c>
      <c r="S398" s="198" t="s">
        <v>1752</v>
      </c>
      <c r="T398" s="197" t="s">
        <v>1751</v>
      </c>
    </row>
    <row r="399" spans="1:20" s="27" customFormat="1" ht="30" customHeight="1">
      <c r="A399" s="9" t="s">
        <v>503</v>
      </c>
      <c r="B399" s="10" t="s">
        <v>504</v>
      </c>
      <c r="C399" s="11" t="s">
        <v>1354</v>
      </c>
      <c r="D399" s="11" t="s">
        <v>1355</v>
      </c>
      <c r="E399" s="11" t="s">
        <v>1736</v>
      </c>
      <c r="F399" s="12">
        <v>10981.71</v>
      </c>
      <c r="G399" s="13">
        <v>43255</v>
      </c>
      <c r="H399" s="14">
        <v>7687.19</v>
      </c>
      <c r="I399" s="13">
        <v>43446</v>
      </c>
      <c r="J399" s="11" t="s">
        <v>1754</v>
      </c>
      <c r="K399" s="17">
        <v>43256</v>
      </c>
      <c r="L399" s="17">
        <v>43388</v>
      </c>
      <c r="M399" s="18">
        <v>0.7</v>
      </c>
      <c r="N399" s="2" t="s">
        <v>19</v>
      </c>
      <c r="O399" s="128" t="s">
        <v>1356</v>
      </c>
      <c r="P399" s="2" t="s">
        <v>1357</v>
      </c>
      <c r="Q399" s="19">
        <v>43446</v>
      </c>
      <c r="R399" s="2">
        <v>726816</v>
      </c>
      <c r="S399" s="198" t="s">
        <v>1752</v>
      </c>
      <c r="T399" s="197" t="s">
        <v>1751</v>
      </c>
    </row>
    <row r="400" spans="1:20" s="27" customFormat="1" ht="30" customHeight="1">
      <c r="A400" s="9" t="s">
        <v>652</v>
      </c>
      <c r="B400" s="104" t="s">
        <v>653</v>
      </c>
      <c r="C400" s="11" t="s">
        <v>1358</v>
      </c>
      <c r="D400" s="11" t="s">
        <v>1359</v>
      </c>
      <c r="E400" s="11" t="s">
        <v>1736</v>
      </c>
      <c r="F400" s="12">
        <v>13204.96</v>
      </c>
      <c r="G400" s="12" t="s">
        <v>1360</v>
      </c>
      <c r="H400" s="14">
        <v>6602.48</v>
      </c>
      <c r="I400" s="13">
        <v>43446</v>
      </c>
      <c r="J400" s="11" t="s">
        <v>1754</v>
      </c>
      <c r="K400" s="9" t="s">
        <v>1361</v>
      </c>
      <c r="L400" s="9" t="s">
        <v>1362</v>
      </c>
      <c r="M400" s="18">
        <v>0.5</v>
      </c>
      <c r="N400" s="2" t="s">
        <v>19</v>
      </c>
      <c r="O400" s="2" t="s">
        <v>1374</v>
      </c>
      <c r="P400" s="2" t="s">
        <v>1382</v>
      </c>
      <c r="Q400" s="19">
        <v>43446</v>
      </c>
      <c r="R400" s="2">
        <v>726844</v>
      </c>
      <c r="S400" s="198" t="s">
        <v>1752</v>
      </c>
      <c r="T400" s="197" t="s">
        <v>1751</v>
      </c>
    </row>
    <row r="401" spans="1:20" s="27" customFormat="1" ht="30" customHeight="1">
      <c r="A401" s="9" t="s">
        <v>676</v>
      </c>
      <c r="B401" s="106" t="s">
        <v>403</v>
      </c>
      <c r="C401" s="11" t="s">
        <v>1358</v>
      </c>
      <c r="D401" s="11" t="s">
        <v>1359</v>
      </c>
      <c r="E401" s="11" t="s">
        <v>1736</v>
      </c>
      <c r="F401" s="12">
        <v>12154.48</v>
      </c>
      <c r="G401" s="12" t="s">
        <v>1363</v>
      </c>
      <c r="H401" s="14">
        <v>6077.24</v>
      </c>
      <c r="I401" s="13">
        <v>43446</v>
      </c>
      <c r="J401" s="11" t="s">
        <v>1754</v>
      </c>
      <c r="K401" s="9" t="s">
        <v>1361</v>
      </c>
      <c r="L401" s="9" t="s">
        <v>1362</v>
      </c>
      <c r="M401" s="18">
        <v>0.5</v>
      </c>
      <c r="N401" s="2" t="s">
        <v>12</v>
      </c>
      <c r="O401" s="2" t="s">
        <v>1375</v>
      </c>
      <c r="P401" s="2" t="s">
        <v>1382</v>
      </c>
      <c r="Q401" s="19">
        <v>43446</v>
      </c>
      <c r="R401" s="2">
        <v>726882</v>
      </c>
      <c r="S401" s="198" t="s">
        <v>1752</v>
      </c>
      <c r="T401" s="197" t="s">
        <v>1751</v>
      </c>
    </row>
    <row r="402" spans="1:20" s="27" customFormat="1" ht="30" customHeight="1">
      <c r="A402" s="9" t="s">
        <v>399</v>
      </c>
      <c r="B402" s="104" t="s">
        <v>400</v>
      </c>
      <c r="C402" s="11" t="s">
        <v>1358</v>
      </c>
      <c r="D402" s="11" t="s">
        <v>1359</v>
      </c>
      <c r="E402" s="11" t="s">
        <v>1736</v>
      </c>
      <c r="F402" s="12">
        <v>20812.97</v>
      </c>
      <c r="G402" s="12" t="s">
        <v>1364</v>
      </c>
      <c r="H402" s="14">
        <v>10406.48</v>
      </c>
      <c r="I402" s="13">
        <v>43446</v>
      </c>
      <c r="J402" s="11" t="s">
        <v>1754</v>
      </c>
      <c r="K402" s="9" t="s">
        <v>1361</v>
      </c>
      <c r="L402" s="9" t="s">
        <v>1362</v>
      </c>
      <c r="M402" s="18">
        <v>0.5</v>
      </c>
      <c r="N402" s="2" t="s">
        <v>19</v>
      </c>
      <c r="O402" s="2" t="s">
        <v>1376</v>
      </c>
      <c r="P402" s="2" t="s">
        <v>1382</v>
      </c>
      <c r="Q402" s="19">
        <v>43446</v>
      </c>
      <c r="R402" s="2">
        <v>726921</v>
      </c>
      <c r="S402" s="198" t="s">
        <v>1752</v>
      </c>
      <c r="T402" s="197" t="s">
        <v>1751</v>
      </c>
    </row>
    <row r="403" spans="1:20" s="27" customFormat="1" ht="30" customHeight="1">
      <c r="A403" s="9" t="s">
        <v>1365</v>
      </c>
      <c r="B403" s="104" t="s">
        <v>674</v>
      </c>
      <c r="C403" s="11" t="s">
        <v>1358</v>
      </c>
      <c r="D403" s="11" t="s">
        <v>1359</v>
      </c>
      <c r="E403" s="11" t="s">
        <v>1736</v>
      </c>
      <c r="F403" s="12">
        <v>20087.9</v>
      </c>
      <c r="G403" s="12" t="s">
        <v>1366</v>
      </c>
      <c r="H403" s="14">
        <v>10043.95</v>
      </c>
      <c r="I403" s="13">
        <v>43446</v>
      </c>
      <c r="J403" s="11" t="s">
        <v>1754</v>
      </c>
      <c r="K403" s="9" t="s">
        <v>1361</v>
      </c>
      <c r="L403" s="9" t="s">
        <v>1362</v>
      </c>
      <c r="M403" s="18">
        <v>0.5</v>
      </c>
      <c r="N403" s="2" t="s">
        <v>19</v>
      </c>
      <c r="O403" s="2" t="s">
        <v>1377</v>
      </c>
      <c r="P403" s="2" t="s">
        <v>1382</v>
      </c>
      <c r="Q403" s="19">
        <v>43446</v>
      </c>
      <c r="R403" s="2">
        <v>726931</v>
      </c>
      <c r="S403" s="198" t="s">
        <v>1752</v>
      </c>
      <c r="T403" s="197" t="s">
        <v>1751</v>
      </c>
    </row>
    <row r="404" spans="1:20" s="27" customFormat="1" ht="30" customHeight="1">
      <c r="A404" s="9" t="s">
        <v>1367</v>
      </c>
      <c r="B404" s="104" t="s">
        <v>1368</v>
      </c>
      <c r="C404" s="11" t="s">
        <v>1358</v>
      </c>
      <c r="D404" s="11" t="s">
        <v>1359</v>
      </c>
      <c r="E404" s="11" t="s">
        <v>1736</v>
      </c>
      <c r="F404" s="12">
        <v>7809.71</v>
      </c>
      <c r="G404" s="12" t="s">
        <v>730</v>
      </c>
      <c r="H404" s="14">
        <v>3904.86</v>
      </c>
      <c r="I404" s="13">
        <v>43446</v>
      </c>
      <c r="J404" s="11" t="s">
        <v>1754</v>
      </c>
      <c r="K404" s="9" t="s">
        <v>1361</v>
      </c>
      <c r="L404" s="9" t="s">
        <v>1362</v>
      </c>
      <c r="M404" s="18">
        <v>0.5</v>
      </c>
      <c r="N404" s="2" t="s">
        <v>19</v>
      </c>
      <c r="O404" s="2" t="s">
        <v>1378</v>
      </c>
      <c r="P404" s="2" t="s">
        <v>1382</v>
      </c>
      <c r="Q404" s="19">
        <v>43446</v>
      </c>
      <c r="R404" s="2">
        <v>726957</v>
      </c>
      <c r="S404" s="198" t="s">
        <v>1752</v>
      </c>
      <c r="T404" s="197" t="s">
        <v>1751</v>
      </c>
    </row>
    <row r="405" spans="1:20" s="27" customFormat="1" ht="30" customHeight="1">
      <c r="A405" s="9" t="s">
        <v>649</v>
      </c>
      <c r="B405" s="106" t="s">
        <v>528</v>
      </c>
      <c r="C405" s="11" t="s">
        <v>1358</v>
      </c>
      <c r="D405" s="11" t="s">
        <v>1359</v>
      </c>
      <c r="E405" s="11" t="s">
        <v>1736</v>
      </c>
      <c r="F405" s="12">
        <v>12899.42</v>
      </c>
      <c r="G405" s="12" t="s">
        <v>1369</v>
      </c>
      <c r="H405" s="14">
        <v>6449.71</v>
      </c>
      <c r="I405" s="13">
        <v>43446</v>
      </c>
      <c r="J405" s="11" t="s">
        <v>1754</v>
      </c>
      <c r="K405" s="9" t="s">
        <v>1361</v>
      </c>
      <c r="L405" s="9" t="s">
        <v>1362</v>
      </c>
      <c r="M405" s="18">
        <v>0.5</v>
      </c>
      <c r="N405" s="2" t="s">
        <v>22</v>
      </c>
      <c r="O405" s="2" t="s">
        <v>1379</v>
      </c>
      <c r="P405" s="2" t="s">
        <v>1382</v>
      </c>
      <c r="Q405" s="19">
        <v>43446</v>
      </c>
      <c r="R405" s="2">
        <v>726972</v>
      </c>
      <c r="S405" s="198" t="s">
        <v>1752</v>
      </c>
      <c r="T405" s="197" t="s">
        <v>1751</v>
      </c>
    </row>
    <row r="406" spans="1:20" s="27" customFormat="1" ht="30" customHeight="1">
      <c r="A406" s="9" t="s">
        <v>1370</v>
      </c>
      <c r="B406" s="106" t="s">
        <v>40</v>
      </c>
      <c r="C406" s="11" t="s">
        <v>1358</v>
      </c>
      <c r="D406" s="11" t="s">
        <v>1359</v>
      </c>
      <c r="E406" s="11" t="s">
        <v>1736</v>
      </c>
      <c r="F406" s="12">
        <v>12115.84</v>
      </c>
      <c r="G406" s="12" t="s">
        <v>1360</v>
      </c>
      <c r="H406" s="14">
        <v>6057.92</v>
      </c>
      <c r="I406" s="13">
        <v>43446</v>
      </c>
      <c r="J406" s="11" t="s">
        <v>1754</v>
      </c>
      <c r="K406" s="9" t="s">
        <v>1361</v>
      </c>
      <c r="L406" s="9" t="s">
        <v>1362</v>
      </c>
      <c r="M406" s="18">
        <v>0.5</v>
      </c>
      <c r="N406" s="2" t="s">
        <v>12</v>
      </c>
      <c r="O406" s="2" t="s">
        <v>1380</v>
      </c>
      <c r="P406" s="2" t="s">
        <v>1382</v>
      </c>
      <c r="Q406" s="19">
        <v>43446</v>
      </c>
      <c r="R406" s="2">
        <v>727199</v>
      </c>
      <c r="S406" s="198" t="s">
        <v>1752</v>
      </c>
      <c r="T406" s="197" t="s">
        <v>1751</v>
      </c>
    </row>
    <row r="407" spans="1:20" s="27" customFormat="1" ht="30" customHeight="1">
      <c r="A407" s="9" t="s">
        <v>1383</v>
      </c>
      <c r="B407" s="140" t="s">
        <v>1633</v>
      </c>
      <c r="C407" s="11" t="s">
        <v>1384</v>
      </c>
      <c r="D407" s="11" t="s">
        <v>1385</v>
      </c>
      <c r="E407" s="11" t="s">
        <v>1736</v>
      </c>
      <c r="F407" s="107">
        <v>399.25</v>
      </c>
      <c r="G407" s="13" t="s">
        <v>1386</v>
      </c>
      <c r="H407" s="108">
        <v>279.47</v>
      </c>
      <c r="I407" s="39">
        <v>43447</v>
      </c>
      <c r="J407" s="11" t="s">
        <v>1754</v>
      </c>
      <c r="K407" s="9" t="s">
        <v>1387</v>
      </c>
      <c r="L407" s="9" t="s">
        <v>1388</v>
      </c>
      <c r="M407" s="18">
        <v>0.7</v>
      </c>
      <c r="N407" s="2" t="s">
        <v>22</v>
      </c>
      <c r="O407" s="2" t="s">
        <v>1404</v>
      </c>
      <c r="P407" s="2" t="s">
        <v>1415</v>
      </c>
      <c r="Q407" s="19">
        <v>43447</v>
      </c>
      <c r="R407" s="2">
        <v>728257</v>
      </c>
      <c r="S407" s="198" t="s">
        <v>1752</v>
      </c>
      <c r="T407" s="197" t="s">
        <v>1751</v>
      </c>
    </row>
    <row r="408" spans="1:20" s="27" customFormat="1" ht="30" customHeight="1">
      <c r="A408" s="9" t="s">
        <v>1389</v>
      </c>
      <c r="B408" s="140" t="s">
        <v>861</v>
      </c>
      <c r="C408" s="11" t="s">
        <v>1384</v>
      </c>
      <c r="D408" s="11" t="s">
        <v>1385</v>
      </c>
      <c r="E408" s="11" t="s">
        <v>1736</v>
      </c>
      <c r="F408" s="107">
        <v>399.25</v>
      </c>
      <c r="G408" s="13" t="s">
        <v>1390</v>
      </c>
      <c r="H408" s="108">
        <v>279.47</v>
      </c>
      <c r="I408" s="39">
        <v>43447</v>
      </c>
      <c r="J408" s="11" t="s">
        <v>1754</v>
      </c>
      <c r="K408" s="9" t="s">
        <v>1387</v>
      </c>
      <c r="L408" s="9" t="s">
        <v>1388</v>
      </c>
      <c r="M408" s="18">
        <v>0.7</v>
      </c>
      <c r="N408" s="2" t="s">
        <v>22</v>
      </c>
      <c r="O408" s="2" t="s">
        <v>1405</v>
      </c>
      <c r="P408" s="2" t="s">
        <v>1415</v>
      </c>
      <c r="Q408" s="19">
        <v>43447</v>
      </c>
      <c r="R408" s="2">
        <v>727962</v>
      </c>
      <c r="S408" s="198" t="s">
        <v>1752</v>
      </c>
      <c r="T408" s="197" t="s">
        <v>1751</v>
      </c>
    </row>
    <row r="409" spans="1:20" s="27" customFormat="1" ht="30" customHeight="1">
      <c r="A409" s="9" t="s">
        <v>1391</v>
      </c>
      <c r="B409" s="140" t="s">
        <v>1027</v>
      </c>
      <c r="C409" s="11" t="s">
        <v>1384</v>
      </c>
      <c r="D409" s="11" t="s">
        <v>1385</v>
      </c>
      <c r="E409" s="11" t="s">
        <v>1736</v>
      </c>
      <c r="F409" s="107">
        <v>399.25</v>
      </c>
      <c r="G409" s="13" t="s">
        <v>1224</v>
      </c>
      <c r="H409" s="108">
        <v>279.47</v>
      </c>
      <c r="I409" s="39">
        <v>43447</v>
      </c>
      <c r="J409" s="11" t="s">
        <v>1754</v>
      </c>
      <c r="K409" s="9" t="s">
        <v>1387</v>
      </c>
      <c r="L409" s="9" t="s">
        <v>1388</v>
      </c>
      <c r="M409" s="18">
        <v>0.7</v>
      </c>
      <c r="N409" s="2" t="s">
        <v>22</v>
      </c>
      <c r="O409" s="2" t="s">
        <v>1406</v>
      </c>
      <c r="P409" s="2" t="s">
        <v>1415</v>
      </c>
      <c r="Q409" s="19">
        <v>43447</v>
      </c>
      <c r="R409" s="2">
        <v>728035</v>
      </c>
      <c r="S409" s="198" t="s">
        <v>1752</v>
      </c>
      <c r="T409" s="197" t="s">
        <v>1751</v>
      </c>
    </row>
    <row r="410" spans="1:20" s="27" customFormat="1" ht="30" customHeight="1">
      <c r="A410" s="9" t="s">
        <v>1392</v>
      </c>
      <c r="B410" s="140" t="s">
        <v>877</v>
      </c>
      <c r="C410" s="11" t="s">
        <v>1384</v>
      </c>
      <c r="D410" s="11" t="s">
        <v>1385</v>
      </c>
      <c r="E410" s="11" t="s">
        <v>1736</v>
      </c>
      <c r="F410" s="107">
        <v>399.25</v>
      </c>
      <c r="G410" s="13" t="s">
        <v>1390</v>
      </c>
      <c r="H410" s="108">
        <v>279.47</v>
      </c>
      <c r="I410" s="39">
        <v>43447</v>
      </c>
      <c r="J410" s="11" t="s">
        <v>1754</v>
      </c>
      <c r="K410" s="9" t="s">
        <v>1387</v>
      </c>
      <c r="L410" s="9" t="s">
        <v>1388</v>
      </c>
      <c r="M410" s="18">
        <v>0.7</v>
      </c>
      <c r="N410" s="2" t="s">
        <v>22</v>
      </c>
      <c r="O410" s="2" t="s">
        <v>1407</v>
      </c>
      <c r="P410" s="2" t="s">
        <v>1415</v>
      </c>
      <c r="Q410" s="19">
        <v>43447</v>
      </c>
      <c r="R410" s="2">
        <v>728048</v>
      </c>
      <c r="S410" s="198" t="s">
        <v>1752</v>
      </c>
      <c r="T410" s="197" t="s">
        <v>1751</v>
      </c>
    </row>
    <row r="411" spans="1:20" s="27" customFormat="1" ht="30" customHeight="1">
      <c r="A411" s="9" t="s">
        <v>1393</v>
      </c>
      <c r="B411" s="141" t="s">
        <v>906</v>
      </c>
      <c r="C411" s="11" t="s">
        <v>1384</v>
      </c>
      <c r="D411" s="11" t="s">
        <v>1385</v>
      </c>
      <c r="E411" s="11" t="s">
        <v>1736</v>
      </c>
      <c r="F411" s="107">
        <v>399.25</v>
      </c>
      <c r="G411" s="13" t="s">
        <v>1394</v>
      </c>
      <c r="H411" s="108">
        <v>279.47</v>
      </c>
      <c r="I411" s="39">
        <v>43447</v>
      </c>
      <c r="J411" s="11" t="s">
        <v>1754</v>
      </c>
      <c r="K411" s="9" t="s">
        <v>1387</v>
      </c>
      <c r="L411" s="9" t="s">
        <v>1388</v>
      </c>
      <c r="M411" s="18">
        <v>0.7</v>
      </c>
      <c r="N411" s="2" t="s">
        <v>22</v>
      </c>
      <c r="O411" s="2" t="s">
        <v>1408</v>
      </c>
      <c r="P411" s="2" t="s">
        <v>1415</v>
      </c>
      <c r="Q411" s="19">
        <v>43447</v>
      </c>
      <c r="R411" s="2">
        <v>728065</v>
      </c>
      <c r="S411" s="198" t="s">
        <v>1752</v>
      </c>
      <c r="T411" s="197" t="s">
        <v>1751</v>
      </c>
    </row>
    <row r="412" spans="1:20" s="27" customFormat="1" ht="30" customHeight="1">
      <c r="A412" s="9" t="s">
        <v>1395</v>
      </c>
      <c r="B412" s="140" t="s">
        <v>873</v>
      </c>
      <c r="C412" s="11" t="s">
        <v>1384</v>
      </c>
      <c r="D412" s="11" t="s">
        <v>1385</v>
      </c>
      <c r="E412" s="11" t="s">
        <v>1736</v>
      </c>
      <c r="F412" s="107">
        <v>399.25</v>
      </c>
      <c r="G412" s="13" t="s">
        <v>1396</v>
      </c>
      <c r="H412" s="108">
        <v>279.47</v>
      </c>
      <c r="I412" s="39">
        <v>43447</v>
      </c>
      <c r="J412" s="11" t="s">
        <v>1754</v>
      </c>
      <c r="K412" s="9" t="s">
        <v>1387</v>
      </c>
      <c r="L412" s="9" t="s">
        <v>1388</v>
      </c>
      <c r="M412" s="18">
        <v>0.7</v>
      </c>
      <c r="N412" s="2" t="s">
        <v>19</v>
      </c>
      <c r="O412" s="2" t="s">
        <v>1409</v>
      </c>
      <c r="P412" s="2" t="s">
        <v>1415</v>
      </c>
      <c r="Q412" s="19">
        <v>43447</v>
      </c>
      <c r="R412" s="2">
        <v>728088</v>
      </c>
      <c r="S412" s="198" t="s">
        <v>1752</v>
      </c>
      <c r="T412" s="197" t="s">
        <v>1751</v>
      </c>
    </row>
    <row r="413" spans="1:20" s="27" customFormat="1" ht="30" customHeight="1">
      <c r="A413" s="9" t="s">
        <v>1397</v>
      </c>
      <c r="B413" s="140" t="s">
        <v>888</v>
      </c>
      <c r="C413" s="11" t="s">
        <v>1384</v>
      </c>
      <c r="D413" s="11" t="s">
        <v>1385</v>
      </c>
      <c r="E413" s="11" t="s">
        <v>1736</v>
      </c>
      <c r="F413" s="107">
        <v>399.25</v>
      </c>
      <c r="G413" s="13" t="s">
        <v>1224</v>
      </c>
      <c r="H413" s="108">
        <v>279.47</v>
      </c>
      <c r="I413" s="39">
        <v>43447</v>
      </c>
      <c r="J413" s="11" t="s">
        <v>1754</v>
      </c>
      <c r="K413" s="9" t="s">
        <v>1387</v>
      </c>
      <c r="L413" s="9" t="s">
        <v>1388</v>
      </c>
      <c r="M413" s="18">
        <v>0.7</v>
      </c>
      <c r="N413" s="2" t="s">
        <v>22</v>
      </c>
      <c r="O413" s="2" t="s">
        <v>1410</v>
      </c>
      <c r="P413" s="2" t="s">
        <v>1415</v>
      </c>
      <c r="Q413" s="19">
        <v>43447</v>
      </c>
      <c r="R413" s="2">
        <v>728242</v>
      </c>
      <c r="S413" s="198" t="s">
        <v>1752</v>
      </c>
      <c r="T413" s="197" t="s">
        <v>1751</v>
      </c>
    </row>
    <row r="414" spans="1:20" s="27" customFormat="1" ht="30" customHeight="1">
      <c r="A414" s="9" t="s">
        <v>1398</v>
      </c>
      <c r="B414" s="140" t="s">
        <v>912</v>
      </c>
      <c r="C414" s="11" t="s">
        <v>1384</v>
      </c>
      <c r="D414" s="11" t="s">
        <v>1385</v>
      </c>
      <c r="E414" s="11" t="s">
        <v>1736</v>
      </c>
      <c r="F414" s="107">
        <v>399.25</v>
      </c>
      <c r="G414" s="13" t="s">
        <v>1386</v>
      </c>
      <c r="H414" s="108">
        <v>279.47</v>
      </c>
      <c r="I414" s="39">
        <v>43447</v>
      </c>
      <c r="J414" s="11" t="s">
        <v>1754</v>
      </c>
      <c r="K414" s="9" t="s">
        <v>1387</v>
      </c>
      <c r="L414" s="9" t="s">
        <v>1388</v>
      </c>
      <c r="M414" s="18">
        <v>0.7</v>
      </c>
      <c r="N414" s="2" t="s">
        <v>12</v>
      </c>
      <c r="O414" s="2" t="s">
        <v>1411</v>
      </c>
      <c r="P414" s="2" t="s">
        <v>1415</v>
      </c>
      <c r="Q414" s="19">
        <v>43447</v>
      </c>
      <c r="R414" s="2">
        <v>728247</v>
      </c>
      <c r="S414" s="198" t="s">
        <v>1752</v>
      </c>
      <c r="T414" s="197" t="s">
        <v>1751</v>
      </c>
    </row>
    <row r="415" spans="1:20" s="27" customFormat="1" ht="30" customHeight="1">
      <c r="A415" s="9" t="s">
        <v>1399</v>
      </c>
      <c r="B415" s="140" t="s">
        <v>173</v>
      </c>
      <c r="C415" s="11" t="s">
        <v>1384</v>
      </c>
      <c r="D415" s="11" t="s">
        <v>1385</v>
      </c>
      <c r="E415" s="11" t="s">
        <v>1736</v>
      </c>
      <c r="F415" s="107">
        <v>399.25</v>
      </c>
      <c r="G415" s="13" t="s">
        <v>1400</v>
      </c>
      <c r="H415" s="108">
        <v>279.47</v>
      </c>
      <c r="I415" s="39">
        <v>43447</v>
      </c>
      <c r="J415" s="11" t="s">
        <v>1754</v>
      </c>
      <c r="K415" s="9" t="s">
        <v>1387</v>
      </c>
      <c r="L415" s="9" t="s">
        <v>1388</v>
      </c>
      <c r="M415" s="18">
        <v>0.7</v>
      </c>
      <c r="N415" s="2" t="s">
        <v>12</v>
      </c>
      <c r="O415" s="2" t="s">
        <v>1412</v>
      </c>
      <c r="P415" s="2" t="s">
        <v>1415</v>
      </c>
      <c r="Q415" s="19">
        <v>43447</v>
      </c>
      <c r="R415" s="2">
        <v>728253</v>
      </c>
      <c r="S415" s="198" t="s">
        <v>1752</v>
      </c>
      <c r="T415" s="197" t="s">
        <v>1751</v>
      </c>
    </row>
    <row r="416" spans="1:20" ht="30" customHeight="1">
      <c r="A416" s="9" t="s">
        <v>1401</v>
      </c>
      <c r="B416" s="141" t="s">
        <v>875</v>
      </c>
      <c r="C416" s="11" t="s">
        <v>1384</v>
      </c>
      <c r="D416" s="11" t="s">
        <v>1385</v>
      </c>
      <c r="E416" s="11" t="s">
        <v>1736</v>
      </c>
      <c r="F416" s="107">
        <v>399.25</v>
      </c>
      <c r="G416" s="13" t="s">
        <v>1394</v>
      </c>
      <c r="H416" s="108">
        <v>279.47</v>
      </c>
      <c r="I416" s="39">
        <v>43447</v>
      </c>
      <c r="J416" s="11" t="s">
        <v>1754</v>
      </c>
      <c r="K416" s="9" t="s">
        <v>1387</v>
      </c>
      <c r="L416" s="9" t="s">
        <v>1388</v>
      </c>
      <c r="M416" s="18">
        <v>0.7</v>
      </c>
      <c r="N416" s="2" t="s">
        <v>12</v>
      </c>
      <c r="O416" s="2" t="s">
        <v>1413</v>
      </c>
      <c r="P416" s="2" t="s">
        <v>1415</v>
      </c>
      <c r="Q416" s="19">
        <v>43447</v>
      </c>
      <c r="R416" s="2">
        <v>728849</v>
      </c>
      <c r="S416" s="198" t="s">
        <v>1752</v>
      </c>
      <c r="T416" s="197" t="s">
        <v>1751</v>
      </c>
    </row>
    <row r="417" spans="1:20" ht="30.75" customHeight="1" thickBot="1">
      <c r="A417" s="9" t="s">
        <v>1402</v>
      </c>
      <c r="B417" s="142" t="s">
        <v>1403</v>
      </c>
      <c r="C417" s="11" t="s">
        <v>1384</v>
      </c>
      <c r="D417" s="11" t="s">
        <v>1385</v>
      </c>
      <c r="E417" s="11" t="s">
        <v>1736</v>
      </c>
      <c r="F417" s="107">
        <v>399.25</v>
      </c>
      <c r="G417" s="13" t="s">
        <v>1205</v>
      </c>
      <c r="H417" s="108">
        <v>279.47</v>
      </c>
      <c r="I417" s="39">
        <v>43447</v>
      </c>
      <c r="J417" s="11" t="s">
        <v>1754</v>
      </c>
      <c r="K417" s="9" t="s">
        <v>1387</v>
      </c>
      <c r="L417" s="9" t="s">
        <v>1388</v>
      </c>
      <c r="M417" s="18">
        <v>0.7</v>
      </c>
      <c r="N417" s="2" t="s">
        <v>12</v>
      </c>
      <c r="O417" s="2" t="s">
        <v>1414</v>
      </c>
      <c r="P417" s="2" t="s">
        <v>1415</v>
      </c>
      <c r="Q417" s="19">
        <v>43447</v>
      </c>
      <c r="R417" s="2">
        <v>728257</v>
      </c>
      <c r="S417" s="198" t="s">
        <v>1752</v>
      </c>
      <c r="T417" s="197" t="s">
        <v>1751</v>
      </c>
    </row>
    <row r="418" spans="1:20" s="36" customFormat="1" ht="30" customHeight="1">
      <c r="A418" s="30" t="s">
        <v>1371</v>
      </c>
      <c r="B418" s="31" t="s">
        <v>1372</v>
      </c>
      <c r="C418" s="32" t="s">
        <v>1358</v>
      </c>
      <c r="D418" s="32" t="s">
        <v>1359</v>
      </c>
      <c r="E418" s="32">
        <v>2</v>
      </c>
      <c r="F418" s="33">
        <v>15838.43</v>
      </c>
      <c r="G418" s="33" t="s">
        <v>1373</v>
      </c>
      <c r="H418" s="35">
        <v>7375.36</v>
      </c>
      <c r="I418" s="28">
        <v>43451</v>
      </c>
      <c r="J418" s="11" t="s">
        <v>1754</v>
      </c>
      <c r="K418" s="30" t="s">
        <v>1361</v>
      </c>
      <c r="L418" s="30" t="s">
        <v>1362</v>
      </c>
      <c r="M418" s="148">
        <v>0.4657</v>
      </c>
      <c r="N418" s="37" t="s">
        <v>19</v>
      </c>
      <c r="O418" s="37" t="s">
        <v>1381</v>
      </c>
      <c r="P418" s="37" t="s">
        <v>1418</v>
      </c>
      <c r="Q418" s="132">
        <v>43451</v>
      </c>
      <c r="R418" s="37">
        <v>734994</v>
      </c>
      <c r="S418" s="198" t="s">
        <v>1752</v>
      </c>
      <c r="T418" s="197" t="s">
        <v>1751</v>
      </c>
    </row>
    <row r="419" spans="1:20" ht="30.75" customHeight="1" thickBot="1">
      <c r="A419" s="9" t="s">
        <v>1416</v>
      </c>
      <c r="B419" s="142" t="s">
        <v>1201</v>
      </c>
      <c r="C419" s="11" t="s">
        <v>1259</v>
      </c>
      <c r="D419" s="11" t="s">
        <v>1260</v>
      </c>
      <c r="E419" s="11" t="s">
        <v>1736</v>
      </c>
      <c r="F419" s="107">
        <v>5200</v>
      </c>
      <c r="G419" s="13">
        <v>43242</v>
      </c>
      <c r="H419" s="108">
        <v>3640</v>
      </c>
      <c r="I419" s="25">
        <v>43451</v>
      </c>
      <c r="J419" s="11" t="s">
        <v>1754</v>
      </c>
      <c r="K419" s="101">
        <v>43242</v>
      </c>
      <c r="L419" s="101">
        <v>43393</v>
      </c>
      <c r="M419" s="18">
        <f>H419/F419</f>
        <v>0.7</v>
      </c>
      <c r="N419" s="2" t="s">
        <v>12</v>
      </c>
      <c r="O419" s="2" t="s">
        <v>1417</v>
      </c>
      <c r="P419" s="2" t="s">
        <v>1433</v>
      </c>
      <c r="Q419" s="130">
        <v>43451</v>
      </c>
      <c r="R419" s="2">
        <v>728260</v>
      </c>
      <c r="S419" s="198" t="s">
        <v>1752</v>
      </c>
      <c r="T419" s="197" t="s">
        <v>1751</v>
      </c>
    </row>
    <row r="420" spans="1:20" ht="30.75" customHeight="1" thickBot="1">
      <c r="A420" s="9" t="s">
        <v>1419</v>
      </c>
      <c r="B420" s="142" t="s">
        <v>1420</v>
      </c>
      <c r="C420" s="11" t="s">
        <v>1421</v>
      </c>
      <c r="D420" s="11" t="s">
        <v>1422</v>
      </c>
      <c r="E420" s="11" t="s">
        <v>1736</v>
      </c>
      <c r="F420" s="107">
        <v>13006.84</v>
      </c>
      <c r="G420" s="13" t="s">
        <v>1423</v>
      </c>
      <c r="H420" s="108">
        <v>6503.42</v>
      </c>
      <c r="I420" s="147">
        <v>43451</v>
      </c>
      <c r="J420" s="11" t="s">
        <v>1754</v>
      </c>
      <c r="K420" s="9" t="s">
        <v>1424</v>
      </c>
      <c r="L420" s="9" t="s">
        <v>1425</v>
      </c>
      <c r="M420" s="175">
        <v>0.5</v>
      </c>
      <c r="N420" s="2" t="s">
        <v>22</v>
      </c>
      <c r="O420" s="2" t="s">
        <v>1430</v>
      </c>
      <c r="P420" s="2" t="s">
        <v>1450</v>
      </c>
      <c r="Q420" s="130">
        <v>43451</v>
      </c>
      <c r="R420" s="2">
        <v>728267</v>
      </c>
      <c r="S420" s="198" t="s">
        <v>1752</v>
      </c>
      <c r="T420" s="197" t="s">
        <v>1751</v>
      </c>
    </row>
    <row r="421" spans="1:20" ht="30.75" customHeight="1" thickBot="1">
      <c r="A421" s="9" t="s">
        <v>632</v>
      </c>
      <c r="B421" s="142" t="s">
        <v>320</v>
      </c>
      <c r="C421" s="11" t="s">
        <v>1421</v>
      </c>
      <c r="D421" s="11" t="s">
        <v>1422</v>
      </c>
      <c r="E421" s="11" t="s">
        <v>1736</v>
      </c>
      <c r="F421" s="107">
        <v>15488.390000000001</v>
      </c>
      <c r="G421" s="13" t="s">
        <v>1426</v>
      </c>
      <c r="H421" s="108">
        <v>7459.56</v>
      </c>
      <c r="I421" s="147">
        <v>43451</v>
      </c>
      <c r="J421" s="11" t="s">
        <v>1754</v>
      </c>
      <c r="K421" s="9" t="s">
        <v>1424</v>
      </c>
      <c r="L421" s="9" t="s">
        <v>1425</v>
      </c>
      <c r="M421" s="148">
        <v>0.4618</v>
      </c>
      <c r="N421" s="2" t="s">
        <v>12</v>
      </c>
      <c r="O421" s="2" t="s">
        <v>1431</v>
      </c>
      <c r="P421" s="2" t="s">
        <v>1450</v>
      </c>
      <c r="Q421" s="130">
        <v>43451</v>
      </c>
      <c r="R421" s="2">
        <v>728273</v>
      </c>
      <c r="S421" s="198" t="s">
        <v>1752</v>
      </c>
      <c r="T421" s="197" t="s">
        <v>1751</v>
      </c>
    </row>
    <row r="422" spans="1:20" ht="30.75" customHeight="1" thickBot="1">
      <c r="A422" s="9" t="s">
        <v>1427</v>
      </c>
      <c r="B422" s="142" t="s">
        <v>1428</v>
      </c>
      <c r="C422" s="11" t="s">
        <v>1421</v>
      </c>
      <c r="D422" s="11" t="s">
        <v>1422</v>
      </c>
      <c r="E422" s="11" t="s">
        <v>1736</v>
      </c>
      <c r="F422" s="107">
        <v>27088.41</v>
      </c>
      <c r="G422" s="13" t="s">
        <v>1429</v>
      </c>
      <c r="H422" s="108">
        <v>13544.2</v>
      </c>
      <c r="I422" s="147">
        <v>43451</v>
      </c>
      <c r="J422" s="11" t="s">
        <v>1754</v>
      </c>
      <c r="K422" s="9" t="s">
        <v>1424</v>
      </c>
      <c r="L422" s="9" t="s">
        <v>1425</v>
      </c>
      <c r="M422" s="18">
        <v>0.5</v>
      </c>
      <c r="N422" s="2" t="s">
        <v>19</v>
      </c>
      <c r="O422" s="2" t="s">
        <v>1432</v>
      </c>
      <c r="P422" s="2" t="s">
        <v>1450</v>
      </c>
      <c r="Q422" s="130">
        <v>43451</v>
      </c>
      <c r="R422" s="2">
        <v>735142</v>
      </c>
      <c r="S422" s="198" t="s">
        <v>1752</v>
      </c>
      <c r="T422" s="197" t="s">
        <v>1751</v>
      </c>
    </row>
    <row r="423" spans="1:20" s="36" customFormat="1" ht="30" customHeight="1">
      <c r="A423" s="30" t="s">
        <v>348</v>
      </c>
      <c r="B423" s="34" t="s">
        <v>1434</v>
      </c>
      <c r="C423" s="32" t="s">
        <v>1435</v>
      </c>
      <c r="D423" s="32" t="s">
        <v>1436</v>
      </c>
      <c r="E423" s="11" t="s">
        <v>1736</v>
      </c>
      <c r="F423" s="33">
        <v>7480.25</v>
      </c>
      <c r="G423" s="28">
        <v>43279</v>
      </c>
      <c r="H423" s="35">
        <v>1496.05</v>
      </c>
      <c r="I423" s="132">
        <v>43453</v>
      </c>
      <c r="J423" s="11" t="s">
        <v>1754</v>
      </c>
      <c r="K423" s="94">
        <v>43412</v>
      </c>
      <c r="L423" s="94">
        <v>43412</v>
      </c>
      <c r="M423" s="175">
        <v>0.5</v>
      </c>
      <c r="N423" s="37" t="s">
        <v>12</v>
      </c>
      <c r="O423" s="155" t="s">
        <v>1536</v>
      </c>
      <c r="P423" s="37" t="s">
        <v>1704</v>
      </c>
      <c r="Q423" s="132">
        <v>43453</v>
      </c>
      <c r="R423" s="37">
        <v>746950</v>
      </c>
      <c r="S423" s="198" t="s">
        <v>1752</v>
      </c>
      <c r="T423" s="197" t="s">
        <v>1751</v>
      </c>
    </row>
    <row r="424" spans="1:20" s="36" customFormat="1" ht="30" customHeight="1">
      <c r="A424" s="30" t="s">
        <v>696</v>
      </c>
      <c r="B424" s="34" t="s">
        <v>697</v>
      </c>
      <c r="C424" s="32" t="s">
        <v>1435</v>
      </c>
      <c r="D424" s="32" t="s">
        <v>1436</v>
      </c>
      <c r="E424" s="11" t="s">
        <v>1736</v>
      </c>
      <c r="F424" s="33">
        <v>7480.25</v>
      </c>
      <c r="G424" s="28">
        <v>43187</v>
      </c>
      <c r="H424" s="35">
        <v>347.01</v>
      </c>
      <c r="I424" s="132">
        <v>43453</v>
      </c>
      <c r="J424" s="11" t="s">
        <v>1754</v>
      </c>
      <c r="K424" s="94">
        <v>43412</v>
      </c>
      <c r="L424" s="94">
        <v>43412</v>
      </c>
      <c r="M424" s="175">
        <v>0.5</v>
      </c>
      <c r="N424" s="37" t="s">
        <v>12</v>
      </c>
      <c r="O424" s="155" t="s">
        <v>1537</v>
      </c>
      <c r="P424" s="37" t="s">
        <v>1704</v>
      </c>
      <c r="Q424" s="132">
        <v>43453</v>
      </c>
      <c r="R424" s="37">
        <v>746974</v>
      </c>
      <c r="S424" s="198" t="s">
        <v>1752</v>
      </c>
      <c r="T424" s="197" t="s">
        <v>1751</v>
      </c>
    </row>
    <row r="425" spans="1:20" s="36" customFormat="1" ht="30" customHeight="1">
      <c r="A425" s="30" t="s">
        <v>1437</v>
      </c>
      <c r="B425" s="34" t="s">
        <v>1438</v>
      </c>
      <c r="C425" s="32" t="s">
        <v>1439</v>
      </c>
      <c r="D425" s="32" t="s">
        <v>1440</v>
      </c>
      <c r="E425" s="11" t="s">
        <v>1736</v>
      </c>
      <c r="F425" s="33">
        <v>12115.05</v>
      </c>
      <c r="G425" s="28">
        <v>43269</v>
      </c>
      <c r="H425" s="35">
        <v>378.6</v>
      </c>
      <c r="I425" s="132">
        <v>43453</v>
      </c>
      <c r="J425" s="11" t="s">
        <v>1754</v>
      </c>
      <c r="K425" s="94">
        <v>43424</v>
      </c>
      <c r="L425" s="94">
        <v>43424</v>
      </c>
      <c r="M425" s="175">
        <v>0.5</v>
      </c>
      <c r="N425" s="37" t="s">
        <v>19</v>
      </c>
      <c r="O425" s="155" t="s">
        <v>1538</v>
      </c>
      <c r="P425" s="37" t="s">
        <v>1705</v>
      </c>
      <c r="Q425" s="132">
        <v>43453</v>
      </c>
      <c r="R425" s="37">
        <v>746693</v>
      </c>
      <c r="S425" s="198" t="s">
        <v>1752</v>
      </c>
      <c r="T425" s="197" t="s">
        <v>1751</v>
      </c>
    </row>
    <row r="426" spans="1:20" s="36" customFormat="1" ht="30" customHeight="1">
      <c r="A426" s="30" t="s">
        <v>348</v>
      </c>
      <c r="B426" s="34" t="s">
        <v>1434</v>
      </c>
      <c r="C426" s="32" t="s">
        <v>1439</v>
      </c>
      <c r="D426" s="32" t="s">
        <v>1440</v>
      </c>
      <c r="E426" s="11" t="s">
        <v>1736</v>
      </c>
      <c r="F426" s="33">
        <v>12115.05</v>
      </c>
      <c r="G426" s="28">
        <v>43279</v>
      </c>
      <c r="H426" s="35">
        <v>1514.38</v>
      </c>
      <c r="I426" s="132">
        <v>43453</v>
      </c>
      <c r="J426" s="11" t="s">
        <v>1754</v>
      </c>
      <c r="K426" s="94">
        <v>43424</v>
      </c>
      <c r="L426" s="94">
        <v>43424</v>
      </c>
      <c r="M426" s="175">
        <v>0.5</v>
      </c>
      <c r="N426" s="37" t="s">
        <v>12</v>
      </c>
      <c r="O426" s="155" t="s">
        <v>1539</v>
      </c>
      <c r="P426" s="37" t="s">
        <v>1705</v>
      </c>
      <c r="Q426" s="132">
        <v>43453</v>
      </c>
      <c r="R426" s="37">
        <v>747007</v>
      </c>
      <c r="S426" s="198" t="s">
        <v>1752</v>
      </c>
      <c r="T426" s="197" t="s">
        <v>1751</v>
      </c>
    </row>
    <row r="427" spans="1:20" s="36" customFormat="1" ht="30" customHeight="1">
      <c r="A427" s="30" t="s">
        <v>696</v>
      </c>
      <c r="B427" s="34" t="s">
        <v>697</v>
      </c>
      <c r="C427" s="32" t="s">
        <v>1439</v>
      </c>
      <c r="D427" s="32" t="s">
        <v>1440</v>
      </c>
      <c r="E427" s="11" t="s">
        <v>1736</v>
      </c>
      <c r="F427" s="33">
        <v>12115.05</v>
      </c>
      <c r="G427" s="28">
        <v>43187</v>
      </c>
      <c r="H427" s="35">
        <v>378.6</v>
      </c>
      <c r="I427" s="132">
        <v>43453</v>
      </c>
      <c r="J427" s="11" t="s">
        <v>1754</v>
      </c>
      <c r="K427" s="94">
        <v>43424</v>
      </c>
      <c r="L427" s="94">
        <v>43424</v>
      </c>
      <c r="M427" s="175">
        <v>0.5</v>
      </c>
      <c r="N427" s="37" t="s">
        <v>12</v>
      </c>
      <c r="O427" s="155" t="s">
        <v>1540</v>
      </c>
      <c r="P427" s="37" t="s">
        <v>1705</v>
      </c>
      <c r="Q427" s="132">
        <v>43453</v>
      </c>
      <c r="R427" s="37">
        <v>747020</v>
      </c>
      <c r="S427" s="198" t="s">
        <v>1752</v>
      </c>
      <c r="T427" s="197" t="s">
        <v>1751</v>
      </c>
    </row>
    <row r="428" spans="1:20" s="36" customFormat="1" ht="30" customHeight="1">
      <c r="A428" s="30" t="s">
        <v>348</v>
      </c>
      <c r="B428" s="34" t="s">
        <v>1434</v>
      </c>
      <c r="C428" s="32" t="s">
        <v>1441</v>
      </c>
      <c r="D428" s="32" t="s">
        <v>1442</v>
      </c>
      <c r="E428" s="11" t="s">
        <v>1736</v>
      </c>
      <c r="F428" s="35">
        <v>11584.52</v>
      </c>
      <c r="G428" s="28">
        <v>43279</v>
      </c>
      <c r="H428" s="35">
        <v>2316.9</v>
      </c>
      <c r="I428" s="132">
        <v>43453</v>
      </c>
      <c r="J428" s="11" t="s">
        <v>1754</v>
      </c>
      <c r="K428" s="94">
        <v>43433</v>
      </c>
      <c r="L428" s="94">
        <v>43435</v>
      </c>
      <c r="M428" s="175">
        <v>0.5</v>
      </c>
      <c r="N428" s="37" t="s">
        <v>12</v>
      </c>
      <c r="O428" s="155" t="s">
        <v>1541</v>
      </c>
      <c r="P428" s="37" t="s">
        <v>1706</v>
      </c>
      <c r="Q428" s="132">
        <v>43453</v>
      </c>
      <c r="R428" s="37">
        <v>747038</v>
      </c>
      <c r="S428" s="198" t="s">
        <v>1752</v>
      </c>
      <c r="T428" s="197" t="s">
        <v>1751</v>
      </c>
    </row>
    <row r="429" spans="1:20" s="36" customFormat="1" ht="30" customHeight="1">
      <c r="A429" s="30" t="s">
        <v>696</v>
      </c>
      <c r="B429" s="34" t="s">
        <v>697</v>
      </c>
      <c r="C429" s="32" t="s">
        <v>1441</v>
      </c>
      <c r="D429" s="32" t="s">
        <v>1442</v>
      </c>
      <c r="E429" s="11" t="s">
        <v>1736</v>
      </c>
      <c r="F429" s="35">
        <v>11584.52</v>
      </c>
      <c r="G429" s="28">
        <v>43187</v>
      </c>
      <c r="H429" s="35">
        <v>579.23</v>
      </c>
      <c r="I429" s="132">
        <v>43453</v>
      </c>
      <c r="J429" s="11" t="s">
        <v>1754</v>
      </c>
      <c r="K429" s="94">
        <v>43433</v>
      </c>
      <c r="L429" s="94">
        <v>43435</v>
      </c>
      <c r="M429" s="175">
        <v>0.5</v>
      </c>
      <c r="N429" s="37" t="s">
        <v>12</v>
      </c>
      <c r="O429" s="155" t="s">
        <v>1542</v>
      </c>
      <c r="P429" s="155" t="s">
        <v>1706</v>
      </c>
      <c r="Q429" s="132">
        <v>43453</v>
      </c>
      <c r="R429" s="37">
        <v>747048</v>
      </c>
      <c r="S429" s="198" t="s">
        <v>1752</v>
      </c>
      <c r="T429" s="197" t="s">
        <v>1751</v>
      </c>
    </row>
    <row r="430" spans="1:20" s="36" customFormat="1" ht="30" customHeight="1">
      <c r="A430" s="30" t="s">
        <v>1453</v>
      </c>
      <c r="B430" s="32" t="s">
        <v>1195</v>
      </c>
      <c r="C430" s="32" t="s">
        <v>1138</v>
      </c>
      <c r="D430" s="32" t="s">
        <v>1454</v>
      </c>
      <c r="E430" s="32">
        <v>2</v>
      </c>
      <c r="F430" s="180">
        <v>20000</v>
      </c>
      <c r="G430" s="28" t="s">
        <v>1455</v>
      </c>
      <c r="H430" s="181">
        <v>10000</v>
      </c>
      <c r="I430" s="28">
        <v>43451</v>
      </c>
      <c r="J430" s="11" t="s">
        <v>1754</v>
      </c>
      <c r="K430" s="30" t="s">
        <v>1456</v>
      </c>
      <c r="L430" s="30" t="s">
        <v>1425</v>
      </c>
      <c r="M430" s="175">
        <v>0.5</v>
      </c>
      <c r="N430" s="37" t="s">
        <v>19</v>
      </c>
      <c r="O430" s="155" t="s">
        <v>1443</v>
      </c>
      <c r="P430" s="37" t="s">
        <v>1451</v>
      </c>
      <c r="Q430" s="132">
        <v>43451</v>
      </c>
      <c r="R430" s="37">
        <v>735665</v>
      </c>
      <c r="S430" s="198" t="s">
        <v>1752</v>
      </c>
      <c r="T430" s="197" t="s">
        <v>1751</v>
      </c>
    </row>
    <row r="431" spans="1:20" s="27" customFormat="1" ht="30" customHeight="1">
      <c r="A431" s="9" t="s">
        <v>464</v>
      </c>
      <c r="B431" s="140" t="s">
        <v>322</v>
      </c>
      <c r="C431" s="11" t="s">
        <v>1459</v>
      </c>
      <c r="D431" s="11" t="s">
        <v>1460</v>
      </c>
      <c r="E431" s="11" t="s">
        <v>1736</v>
      </c>
      <c r="F431" s="107">
        <v>6514</v>
      </c>
      <c r="G431" s="13" t="s">
        <v>1461</v>
      </c>
      <c r="H431" s="108">
        <v>4559.8</v>
      </c>
      <c r="I431" s="13">
        <v>43447</v>
      </c>
      <c r="J431" s="11" t="s">
        <v>1754</v>
      </c>
      <c r="K431" s="9" t="s">
        <v>1462</v>
      </c>
      <c r="L431" s="9" t="s">
        <v>1463</v>
      </c>
      <c r="M431" s="18">
        <v>0.7</v>
      </c>
      <c r="N431" s="1" t="s">
        <v>703</v>
      </c>
      <c r="O431" s="1" t="s">
        <v>1444</v>
      </c>
      <c r="P431" s="2" t="s">
        <v>1452</v>
      </c>
      <c r="Q431" s="19">
        <v>43451</v>
      </c>
      <c r="R431" s="2">
        <v>728846</v>
      </c>
      <c r="S431" s="198" t="s">
        <v>1752</v>
      </c>
      <c r="T431" s="197" t="s">
        <v>1751</v>
      </c>
    </row>
    <row r="432" spans="1:20" s="27" customFormat="1" ht="30" customHeight="1">
      <c r="A432" s="9" t="s">
        <v>1466</v>
      </c>
      <c r="B432" s="11" t="s">
        <v>1467</v>
      </c>
      <c r="C432" s="11" t="s">
        <v>1468</v>
      </c>
      <c r="D432" s="11" t="s">
        <v>1469</v>
      </c>
      <c r="E432" s="11" t="s">
        <v>1736</v>
      </c>
      <c r="F432" s="160">
        <v>5349.23</v>
      </c>
      <c r="G432" s="161" t="s">
        <v>1695</v>
      </c>
      <c r="H432" s="162">
        <v>2477.62</v>
      </c>
      <c r="I432" s="39">
        <v>43451</v>
      </c>
      <c r="J432" s="11" t="s">
        <v>1754</v>
      </c>
      <c r="K432" s="11" t="s">
        <v>1470</v>
      </c>
      <c r="L432" s="11" t="s">
        <v>1471</v>
      </c>
      <c r="M432" s="176" t="s">
        <v>1709</v>
      </c>
      <c r="N432" s="1" t="s">
        <v>22</v>
      </c>
      <c r="O432" s="1" t="s">
        <v>1445</v>
      </c>
      <c r="P432" s="1" t="s">
        <v>1458</v>
      </c>
      <c r="Q432" s="19">
        <v>43451</v>
      </c>
      <c r="R432" s="2">
        <v>736296</v>
      </c>
      <c r="S432" s="198" t="s">
        <v>1752</v>
      </c>
      <c r="T432" s="197" t="s">
        <v>1751</v>
      </c>
    </row>
    <row r="433" spans="1:20" s="27" customFormat="1" ht="30" customHeight="1">
      <c r="A433" s="9" t="s">
        <v>1472</v>
      </c>
      <c r="B433" s="11" t="s">
        <v>222</v>
      </c>
      <c r="C433" s="11" t="s">
        <v>1468</v>
      </c>
      <c r="D433" s="11" t="s">
        <v>1469</v>
      </c>
      <c r="E433" s="11" t="s">
        <v>1736</v>
      </c>
      <c r="F433" s="160">
        <v>8587.25</v>
      </c>
      <c r="G433" s="161" t="s">
        <v>1327</v>
      </c>
      <c r="H433" s="163">
        <v>4096.63</v>
      </c>
      <c r="I433" s="39">
        <v>43451</v>
      </c>
      <c r="J433" s="11" t="s">
        <v>1754</v>
      </c>
      <c r="K433" s="11" t="s">
        <v>1470</v>
      </c>
      <c r="L433" s="11" t="s">
        <v>1471</v>
      </c>
      <c r="M433" s="177" t="s">
        <v>1710</v>
      </c>
      <c r="N433" s="1" t="s">
        <v>12</v>
      </c>
      <c r="O433" s="1" t="s">
        <v>1446</v>
      </c>
      <c r="P433" s="1" t="s">
        <v>1458</v>
      </c>
      <c r="Q433" s="19">
        <v>43451</v>
      </c>
      <c r="R433" s="2">
        <v>728859</v>
      </c>
      <c r="S433" s="198" t="s">
        <v>1752</v>
      </c>
      <c r="T433" s="197" t="s">
        <v>1751</v>
      </c>
    </row>
    <row r="434" spans="1:20" s="27" customFormat="1" ht="30" customHeight="1">
      <c r="A434" s="9" t="s">
        <v>1305</v>
      </c>
      <c r="B434" s="11" t="s">
        <v>97</v>
      </c>
      <c r="C434" s="11" t="s">
        <v>1468</v>
      </c>
      <c r="D434" s="11" t="s">
        <v>1469</v>
      </c>
      <c r="E434" s="11" t="s">
        <v>1736</v>
      </c>
      <c r="F434" s="160">
        <v>5968.64</v>
      </c>
      <c r="G434" s="161" t="s">
        <v>1696</v>
      </c>
      <c r="H434" s="163">
        <v>2787.32</v>
      </c>
      <c r="I434" s="39">
        <v>43451</v>
      </c>
      <c r="J434" s="11" t="s">
        <v>1754</v>
      </c>
      <c r="K434" s="11" t="s">
        <v>1470</v>
      </c>
      <c r="L434" s="11" t="s">
        <v>1471</v>
      </c>
      <c r="M434" s="177" t="s">
        <v>1711</v>
      </c>
      <c r="N434" s="1" t="s">
        <v>22</v>
      </c>
      <c r="O434" s="1" t="s">
        <v>1447</v>
      </c>
      <c r="P434" s="1" t="s">
        <v>1458</v>
      </c>
      <c r="Q434" s="19">
        <v>43451</v>
      </c>
      <c r="R434" s="2">
        <v>728864</v>
      </c>
      <c r="S434" s="198" t="s">
        <v>1752</v>
      </c>
      <c r="T434" s="197" t="s">
        <v>1751</v>
      </c>
    </row>
    <row r="435" spans="1:20" s="27" customFormat="1" ht="30" customHeight="1">
      <c r="A435" s="9" t="s">
        <v>1473</v>
      </c>
      <c r="B435" s="11" t="s">
        <v>115</v>
      </c>
      <c r="C435" s="11" t="s">
        <v>1468</v>
      </c>
      <c r="D435" s="11" t="s">
        <v>1469</v>
      </c>
      <c r="E435" s="11" t="s">
        <v>1736</v>
      </c>
      <c r="F435" s="160">
        <v>7826.85</v>
      </c>
      <c r="G435" s="161" t="s">
        <v>1696</v>
      </c>
      <c r="H435" s="163">
        <v>3716.43</v>
      </c>
      <c r="I435" s="39">
        <v>43451</v>
      </c>
      <c r="J435" s="11" t="s">
        <v>1754</v>
      </c>
      <c r="K435" s="11" t="s">
        <v>1470</v>
      </c>
      <c r="L435" s="11" t="s">
        <v>1471</v>
      </c>
      <c r="M435" s="177" t="s">
        <v>1712</v>
      </c>
      <c r="N435" s="1" t="s">
        <v>12</v>
      </c>
      <c r="O435" s="1" t="s">
        <v>1448</v>
      </c>
      <c r="P435" s="1" t="s">
        <v>1458</v>
      </c>
      <c r="Q435" s="19">
        <v>43451</v>
      </c>
      <c r="R435" s="2">
        <v>728871</v>
      </c>
      <c r="S435" s="198" t="s">
        <v>1752</v>
      </c>
      <c r="T435" s="197" t="s">
        <v>1751</v>
      </c>
    </row>
    <row r="436" spans="1:20" s="27" customFormat="1" ht="30" customHeight="1">
      <c r="A436" s="9" t="s">
        <v>1474</v>
      </c>
      <c r="B436" s="11" t="s">
        <v>99</v>
      </c>
      <c r="C436" s="11" t="s">
        <v>1468</v>
      </c>
      <c r="D436" s="11" t="s">
        <v>1469</v>
      </c>
      <c r="E436" s="11" t="s">
        <v>1736</v>
      </c>
      <c r="F436" s="160">
        <v>4600.43</v>
      </c>
      <c r="G436" s="161" t="s">
        <v>1328</v>
      </c>
      <c r="H436" s="163">
        <v>2103.21</v>
      </c>
      <c r="I436" s="39">
        <v>43451</v>
      </c>
      <c r="J436" s="11" t="s">
        <v>1754</v>
      </c>
      <c r="K436" s="11" t="s">
        <v>1470</v>
      </c>
      <c r="L436" s="11" t="s">
        <v>1471</v>
      </c>
      <c r="M436" s="177" t="s">
        <v>1713</v>
      </c>
      <c r="N436" s="1" t="s">
        <v>22</v>
      </c>
      <c r="O436" s="1" t="s">
        <v>1449</v>
      </c>
      <c r="P436" s="1" t="s">
        <v>1458</v>
      </c>
      <c r="Q436" s="19">
        <v>43451</v>
      </c>
      <c r="R436" s="2">
        <v>728959</v>
      </c>
      <c r="S436" s="198" t="s">
        <v>1752</v>
      </c>
      <c r="T436" s="197" t="s">
        <v>1751</v>
      </c>
    </row>
    <row r="437" spans="1:20" s="27" customFormat="1" ht="30" customHeight="1">
      <c r="A437" s="9" t="s">
        <v>1475</v>
      </c>
      <c r="B437" s="11" t="s">
        <v>78</v>
      </c>
      <c r="C437" s="11" t="s">
        <v>1468</v>
      </c>
      <c r="D437" s="11" t="s">
        <v>1469</v>
      </c>
      <c r="E437" s="11" t="s">
        <v>1736</v>
      </c>
      <c r="F437" s="160">
        <v>9745.06</v>
      </c>
      <c r="G437" s="161" t="s">
        <v>1289</v>
      </c>
      <c r="H437" s="163">
        <v>4675.53</v>
      </c>
      <c r="I437" s="39">
        <v>43451</v>
      </c>
      <c r="J437" s="11" t="s">
        <v>1754</v>
      </c>
      <c r="K437" s="11" t="s">
        <v>1470</v>
      </c>
      <c r="L437" s="11" t="s">
        <v>1471</v>
      </c>
      <c r="M437" s="177" t="s">
        <v>1714</v>
      </c>
      <c r="N437" s="1" t="s">
        <v>12</v>
      </c>
      <c r="O437" s="1" t="s">
        <v>1457</v>
      </c>
      <c r="P437" s="1" t="s">
        <v>1458</v>
      </c>
      <c r="Q437" s="19">
        <v>43451</v>
      </c>
      <c r="R437" s="2">
        <v>728991</v>
      </c>
      <c r="S437" s="198" t="s">
        <v>1752</v>
      </c>
      <c r="T437" s="197" t="s">
        <v>1751</v>
      </c>
    </row>
    <row r="438" spans="1:20" s="27" customFormat="1" ht="30" customHeight="1">
      <c r="A438" s="9" t="s">
        <v>1476</v>
      </c>
      <c r="B438" s="11" t="s">
        <v>117</v>
      </c>
      <c r="C438" s="11" t="s">
        <v>1468</v>
      </c>
      <c r="D438" s="11" t="s">
        <v>1469</v>
      </c>
      <c r="E438" s="11" t="s">
        <v>1736</v>
      </c>
      <c r="F438" s="160">
        <v>11663.28</v>
      </c>
      <c r="G438" s="161" t="s">
        <v>1697</v>
      </c>
      <c r="H438" s="163">
        <v>5634.64</v>
      </c>
      <c r="I438" s="39">
        <v>43451</v>
      </c>
      <c r="J438" s="11" t="s">
        <v>1754</v>
      </c>
      <c r="K438" s="11" t="s">
        <v>1470</v>
      </c>
      <c r="L438" s="11" t="s">
        <v>1471</v>
      </c>
      <c r="M438" s="177" t="s">
        <v>1715</v>
      </c>
      <c r="N438" s="1" t="s">
        <v>12</v>
      </c>
      <c r="O438" s="1" t="s">
        <v>1464</v>
      </c>
      <c r="P438" s="1" t="s">
        <v>1458</v>
      </c>
      <c r="Q438" s="19">
        <v>43451</v>
      </c>
      <c r="R438" s="2">
        <v>729023</v>
      </c>
      <c r="S438" s="198" t="s">
        <v>1752</v>
      </c>
      <c r="T438" s="197" t="s">
        <v>1751</v>
      </c>
    </row>
    <row r="439" spans="1:20" s="27" customFormat="1" ht="30" customHeight="1">
      <c r="A439" s="9" t="s">
        <v>1477</v>
      </c>
      <c r="B439" s="11" t="s">
        <v>119</v>
      </c>
      <c r="C439" s="11" t="s">
        <v>1468</v>
      </c>
      <c r="D439" s="11" t="s">
        <v>1469</v>
      </c>
      <c r="E439" s="11" t="s">
        <v>1736</v>
      </c>
      <c r="F439" s="160">
        <v>8755.96</v>
      </c>
      <c r="G439" s="161" t="s">
        <v>1695</v>
      </c>
      <c r="H439" s="163">
        <v>4180.98</v>
      </c>
      <c r="I439" s="39">
        <v>43451</v>
      </c>
      <c r="J439" s="11" t="s">
        <v>1754</v>
      </c>
      <c r="K439" s="11" t="s">
        <v>1470</v>
      </c>
      <c r="L439" s="11" t="s">
        <v>1471</v>
      </c>
      <c r="M439" s="177" t="s">
        <v>1716</v>
      </c>
      <c r="N439" s="1" t="s">
        <v>12</v>
      </c>
      <c r="O439" s="1" t="s">
        <v>1503</v>
      </c>
      <c r="P439" s="1" t="s">
        <v>1458</v>
      </c>
      <c r="Q439" s="19">
        <v>43451</v>
      </c>
      <c r="R439" s="2">
        <v>736316</v>
      </c>
      <c r="S439" s="198" t="s">
        <v>1752</v>
      </c>
      <c r="T439" s="197" t="s">
        <v>1751</v>
      </c>
    </row>
    <row r="440" spans="1:20" s="27" customFormat="1" ht="30" customHeight="1">
      <c r="A440" s="9" t="s">
        <v>1478</v>
      </c>
      <c r="B440" s="11" t="s">
        <v>121</v>
      </c>
      <c r="C440" s="11" t="s">
        <v>1468</v>
      </c>
      <c r="D440" s="11" t="s">
        <v>1469</v>
      </c>
      <c r="E440" s="11" t="s">
        <v>1736</v>
      </c>
      <c r="F440" s="160">
        <v>8755.96</v>
      </c>
      <c r="G440" s="161" t="s">
        <v>1695</v>
      </c>
      <c r="H440" s="163">
        <v>4180.98</v>
      </c>
      <c r="I440" s="39">
        <v>43451</v>
      </c>
      <c r="J440" s="11" t="s">
        <v>1754</v>
      </c>
      <c r="K440" s="11" t="s">
        <v>1470</v>
      </c>
      <c r="L440" s="11" t="s">
        <v>1471</v>
      </c>
      <c r="M440" s="177" t="s">
        <v>1716</v>
      </c>
      <c r="N440" s="1" t="s">
        <v>12</v>
      </c>
      <c r="O440" s="1" t="s">
        <v>1504</v>
      </c>
      <c r="P440" s="1" t="s">
        <v>1458</v>
      </c>
      <c r="Q440" s="19">
        <v>43451</v>
      </c>
      <c r="R440" s="2">
        <v>729072</v>
      </c>
      <c r="S440" s="198" t="s">
        <v>1752</v>
      </c>
      <c r="T440" s="197" t="s">
        <v>1751</v>
      </c>
    </row>
    <row r="441" spans="1:20" ht="66">
      <c r="A441" s="9" t="s">
        <v>1479</v>
      </c>
      <c r="B441" s="11" t="s">
        <v>123</v>
      </c>
      <c r="C441" s="11" t="s">
        <v>1468</v>
      </c>
      <c r="D441" s="11" t="s">
        <v>1469</v>
      </c>
      <c r="E441" s="11" t="s">
        <v>1736</v>
      </c>
      <c r="F441" s="160">
        <v>9245.66</v>
      </c>
      <c r="G441" s="161" t="s">
        <v>1179</v>
      </c>
      <c r="H441" s="164">
        <v>4425.83</v>
      </c>
      <c r="I441" s="39">
        <v>43451</v>
      </c>
      <c r="J441" s="11" t="s">
        <v>1754</v>
      </c>
      <c r="K441" s="11" t="s">
        <v>1470</v>
      </c>
      <c r="L441" s="11" t="s">
        <v>1471</v>
      </c>
      <c r="M441" s="177" t="s">
        <v>1717</v>
      </c>
      <c r="N441" s="1" t="s">
        <v>12</v>
      </c>
      <c r="O441" s="1" t="s">
        <v>1505</v>
      </c>
      <c r="P441" s="1" t="s">
        <v>1458</v>
      </c>
      <c r="Q441" s="19">
        <v>43451</v>
      </c>
      <c r="R441" s="2">
        <v>729091</v>
      </c>
      <c r="S441" s="198" t="s">
        <v>1752</v>
      </c>
      <c r="T441" s="197" t="s">
        <v>1751</v>
      </c>
    </row>
    <row r="442" spans="1:20" ht="33" customHeight="1">
      <c r="A442" s="9" t="s">
        <v>1480</v>
      </c>
      <c r="B442" s="11" t="s">
        <v>223</v>
      </c>
      <c r="C442" s="11" t="s">
        <v>1468</v>
      </c>
      <c r="D442" s="11" t="s">
        <v>1469</v>
      </c>
      <c r="E442" s="11" t="s">
        <v>1736</v>
      </c>
      <c r="F442" s="166">
        <v>21194.34</v>
      </c>
      <c r="G442" s="165" t="s">
        <v>1698</v>
      </c>
      <c r="H442" s="167">
        <v>10400.17</v>
      </c>
      <c r="I442" s="39">
        <v>43451</v>
      </c>
      <c r="J442" s="11" t="s">
        <v>1754</v>
      </c>
      <c r="K442" s="11" t="s">
        <v>1470</v>
      </c>
      <c r="L442" s="11" t="s">
        <v>1471</v>
      </c>
      <c r="M442" s="177" t="s">
        <v>1718</v>
      </c>
      <c r="N442" s="1" t="s">
        <v>12</v>
      </c>
      <c r="O442" s="1" t="s">
        <v>1506</v>
      </c>
      <c r="P442" s="1" t="s">
        <v>1458</v>
      </c>
      <c r="Q442" s="19">
        <v>43451</v>
      </c>
      <c r="R442" s="2">
        <v>729237</v>
      </c>
      <c r="S442" s="198" t="s">
        <v>1752</v>
      </c>
      <c r="T442" s="197" t="s">
        <v>1751</v>
      </c>
    </row>
    <row r="443" spans="1:20" ht="33" customHeight="1">
      <c r="A443" s="9" t="s">
        <v>1481</v>
      </c>
      <c r="B443" s="11" t="s">
        <v>81</v>
      </c>
      <c r="C443" s="11" t="s">
        <v>1468</v>
      </c>
      <c r="D443" s="11" t="s">
        <v>1469</v>
      </c>
      <c r="E443" s="11" t="s">
        <v>1736</v>
      </c>
      <c r="F443" s="160">
        <v>4110.43</v>
      </c>
      <c r="G443" s="161" t="s">
        <v>1699</v>
      </c>
      <c r="H443" s="164">
        <v>1858.21</v>
      </c>
      <c r="I443" s="39">
        <v>43451</v>
      </c>
      <c r="J443" s="11" t="s">
        <v>1754</v>
      </c>
      <c r="K443" s="11" t="s">
        <v>1470</v>
      </c>
      <c r="L443" s="11" t="s">
        <v>1471</v>
      </c>
      <c r="M443" s="177" t="s">
        <v>1719</v>
      </c>
      <c r="N443" s="1" t="s">
        <v>12</v>
      </c>
      <c r="O443" s="1" t="s">
        <v>1507</v>
      </c>
      <c r="P443" s="1" t="s">
        <v>1458</v>
      </c>
      <c r="Q443" s="19">
        <v>43451</v>
      </c>
      <c r="R443" s="2">
        <v>730101</v>
      </c>
      <c r="S443" s="198" t="s">
        <v>1752</v>
      </c>
      <c r="T443" s="197" t="s">
        <v>1751</v>
      </c>
    </row>
    <row r="444" spans="1:20" ht="33.75" customHeight="1">
      <c r="A444" s="9" t="s">
        <v>1482</v>
      </c>
      <c r="B444" s="11" t="s">
        <v>101</v>
      </c>
      <c r="C444" s="11" t="s">
        <v>1468</v>
      </c>
      <c r="D444" s="11" t="s">
        <v>1469</v>
      </c>
      <c r="E444" s="11" t="s">
        <v>1736</v>
      </c>
      <c r="F444" s="160">
        <v>10424.47</v>
      </c>
      <c r="G444" s="161" t="s">
        <v>1328</v>
      </c>
      <c r="H444" s="164">
        <v>5015.23</v>
      </c>
      <c r="I444" s="39">
        <v>43451</v>
      </c>
      <c r="J444" s="11" t="s">
        <v>1754</v>
      </c>
      <c r="K444" s="11" t="s">
        <v>1470</v>
      </c>
      <c r="L444" s="11" t="s">
        <v>1471</v>
      </c>
      <c r="M444" s="177" t="s">
        <v>1720</v>
      </c>
      <c r="N444" s="1" t="s">
        <v>22</v>
      </c>
      <c r="O444" s="1" t="s">
        <v>1508</v>
      </c>
      <c r="P444" s="1" t="s">
        <v>1458</v>
      </c>
      <c r="Q444" s="19">
        <v>43451</v>
      </c>
      <c r="R444" s="2">
        <v>730110</v>
      </c>
      <c r="S444" s="198" t="s">
        <v>1752</v>
      </c>
      <c r="T444" s="197" t="s">
        <v>1751</v>
      </c>
    </row>
    <row r="445" spans="1:20" ht="33.75" customHeight="1">
      <c r="A445" s="9" t="s">
        <v>1483</v>
      </c>
      <c r="B445" s="11" t="s">
        <v>83</v>
      </c>
      <c r="C445" s="11" t="s">
        <v>1468</v>
      </c>
      <c r="D445" s="11" t="s">
        <v>1469</v>
      </c>
      <c r="E445" s="11" t="s">
        <v>1736</v>
      </c>
      <c r="F445" s="160">
        <v>10614.17</v>
      </c>
      <c r="G445" s="161" t="s">
        <v>1700</v>
      </c>
      <c r="H445" s="164">
        <v>5110.08</v>
      </c>
      <c r="I445" s="39">
        <v>43451</v>
      </c>
      <c r="J445" s="11" t="s">
        <v>1754</v>
      </c>
      <c r="K445" s="11" t="s">
        <v>1470</v>
      </c>
      <c r="L445" s="11" t="s">
        <v>1471</v>
      </c>
      <c r="M445" s="177" t="s">
        <v>1721</v>
      </c>
      <c r="N445" s="1" t="s">
        <v>12</v>
      </c>
      <c r="O445" s="1" t="s">
        <v>1509</v>
      </c>
      <c r="P445" s="1" t="s">
        <v>1458</v>
      </c>
      <c r="Q445" s="19">
        <v>43451</v>
      </c>
      <c r="R445" s="2">
        <v>730420</v>
      </c>
      <c r="S445" s="198" t="s">
        <v>1752</v>
      </c>
      <c r="T445" s="197" t="s">
        <v>1751</v>
      </c>
    </row>
    <row r="446" spans="1:20" ht="33" customHeight="1">
      <c r="A446" s="9" t="s">
        <v>1484</v>
      </c>
      <c r="B446" s="11" t="s">
        <v>125</v>
      </c>
      <c r="C446" s="11" t="s">
        <v>1468</v>
      </c>
      <c r="D446" s="11" t="s">
        <v>1469</v>
      </c>
      <c r="E446" s="11" t="s">
        <v>1736</v>
      </c>
      <c r="F446" s="160">
        <v>13891.49</v>
      </c>
      <c r="G446" s="161" t="s">
        <v>1695</v>
      </c>
      <c r="H446" s="164">
        <v>6748.74</v>
      </c>
      <c r="I446" s="39">
        <v>43451</v>
      </c>
      <c r="J446" s="11" t="s">
        <v>1754</v>
      </c>
      <c r="K446" s="11" t="s">
        <v>1470</v>
      </c>
      <c r="L446" s="11" t="s">
        <v>1471</v>
      </c>
      <c r="M446" s="177" t="s">
        <v>1722</v>
      </c>
      <c r="N446" s="1" t="s">
        <v>12</v>
      </c>
      <c r="O446" s="1" t="s">
        <v>1510</v>
      </c>
      <c r="P446" s="1" t="s">
        <v>1458</v>
      </c>
      <c r="Q446" s="19">
        <v>43451</v>
      </c>
      <c r="R446" s="2">
        <v>730470</v>
      </c>
      <c r="S446" s="198" t="s">
        <v>1752</v>
      </c>
      <c r="T446" s="197" t="s">
        <v>1751</v>
      </c>
    </row>
    <row r="447" spans="1:20" ht="66">
      <c r="A447" s="9" t="s">
        <v>1485</v>
      </c>
      <c r="B447" s="11" t="s">
        <v>85</v>
      </c>
      <c r="C447" s="11" t="s">
        <v>1468</v>
      </c>
      <c r="D447" s="11" t="s">
        <v>1469</v>
      </c>
      <c r="E447" s="11" t="s">
        <v>1736</v>
      </c>
      <c r="F447" s="166">
        <v>20015.53</v>
      </c>
      <c r="G447" s="165" t="s">
        <v>1701</v>
      </c>
      <c r="H447" s="167">
        <v>9810.77</v>
      </c>
      <c r="I447" s="39">
        <v>43451</v>
      </c>
      <c r="J447" s="11" t="s">
        <v>1754</v>
      </c>
      <c r="K447" s="11" t="s">
        <v>1470</v>
      </c>
      <c r="L447" s="11" t="s">
        <v>1471</v>
      </c>
      <c r="M447" s="177" t="s">
        <v>1723</v>
      </c>
      <c r="N447" s="1" t="s">
        <v>12</v>
      </c>
      <c r="O447" s="1" t="s">
        <v>1511</v>
      </c>
      <c r="P447" s="1" t="s">
        <v>1458</v>
      </c>
      <c r="Q447" s="19">
        <v>43451</v>
      </c>
      <c r="R447" s="2">
        <v>730474</v>
      </c>
      <c r="S447" s="198" t="s">
        <v>1752</v>
      </c>
      <c r="T447" s="197" t="s">
        <v>1751</v>
      </c>
    </row>
    <row r="448" spans="1:20" ht="34.5" customHeight="1">
      <c r="A448" s="9" t="s">
        <v>784</v>
      </c>
      <c r="B448" s="11" t="s">
        <v>103</v>
      </c>
      <c r="C448" s="11" t="s">
        <v>1468</v>
      </c>
      <c r="D448" s="11" t="s">
        <v>1469</v>
      </c>
      <c r="E448" s="11" t="s">
        <v>1736</v>
      </c>
      <c r="F448" s="160">
        <v>24471.36</v>
      </c>
      <c r="G448" s="161" t="s">
        <v>1697</v>
      </c>
      <c r="H448" s="164">
        <v>12038.68</v>
      </c>
      <c r="I448" s="39">
        <v>43451</v>
      </c>
      <c r="J448" s="11" t="s">
        <v>1754</v>
      </c>
      <c r="K448" s="11" t="s">
        <v>1470</v>
      </c>
      <c r="L448" s="11" t="s">
        <v>1471</v>
      </c>
      <c r="M448" s="177" t="s">
        <v>1724</v>
      </c>
      <c r="N448" s="1" t="s">
        <v>12</v>
      </c>
      <c r="O448" s="1" t="s">
        <v>1512</v>
      </c>
      <c r="P448" s="1" t="s">
        <v>1458</v>
      </c>
      <c r="Q448" s="19">
        <v>43451</v>
      </c>
      <c r="R448" s="2">
        <v>730489</v>
      </c>
      <c r="S448" s="198" t="s">
        <v>1752</v>
      </c>
      <c r="T448" s="197" t="s">
        <v>1751</v>
      </c>
    </row>
    <row r="449" spans="1:20" ht="33" customHeight="1">
      <c r="A449" s="9" t="s">
        <v>1486</v>
      </c>
      <c r="B449" s="11" t="s">
        <v>105</v>
      </c>
      <c r="C449" s="11" t="s">
        <v>1468</v>
      </c>
      <c r="D449" s="11" t="s">
        <v>1469</v>
      </c>
      <c r="E449" s="11" t="s">
        <v>1736</v>
      </c>
      <c r="F449" s="160">
        <v>5039.53</v>
      </c>
      <c r="G449" s="161" t="s">
        <v>1695</v>
      </c>
      <c r="H449" s="164">
        <v>2322.77</v>
      </c>
      <c r="I449" s="39">
        <v>43451</v>
      </c>
      <c r="J449" s="11" t="s">
        <v>1754</v>
      </c>
      <c r="K449" s="11" t="s">
        <v>1470</v>
      </c>
      <c r="L449" s="11" t="s">
        <v>1471</v>
      </c>
      <c r="M449" s="177" t="s">
        <v>1725</v>
      </c>
      <c r="N449" s="1" t="s">
        <v>12</v>
      </c>
      <c r="O449" s="1" t="s">
        <v>1513</v>
      </c>
      <c r="P449" s="1" t="s">
        <v>1458</v>
      </c>
      <c r="Q449" s="19">
        <v>43451</v>
      </c>
      <c r="R449" s="2">
        <v>730518</v>
      </c>
      <c r="S449" s="198" t="s">
        <v>1752</v>
      </c>
      <c r="T449" s="197" t="s">
        <v>1751</v>
      </c>
    </row>
    <row r="450" spans="1:20" ht="34.5" customHeight="1">
      <c r="A450" s="9" t="s">
        <v>1487</v>
      </c>
      <c r="B450" s="11" t="s">
        <v>95</v>
      </c>
      <c r="C450" s="11" t="s">
        <v>1468</v>
      </c>
      <c r="D450" s="11" t="s">
        <v>1469</v>
      </c>
      <c r="E450" s="11" t="s">
        <v>1736</v>
      </c>
      <c r="F450" s="160">
        <v>10386.56</v>
      </c>
      <c r="G450" s="161" t="s">
        <v>1696</v>
      </c>
      <c r="H450" s="164">
        <v>4996.28</v>
      </c>
      <c r="I450" s="39">
        <v>43451</v>
      </c>
      <c r="J450" s="11" t="s">
        <v>1754</v>
      </c>
      <c r="K450" s="11" t="s">
        <v>1470</v>
      </c>
      <c r="L450" s="11" t="s">
        <v>1471</v>
      </c>
      <c r="M450" s="177" t="s">
        <v>1726</v>
      </c>
      <c r="N450" s="1" t="s">
        <v>19</v>
      </c>
      <c r="O450" s="1" t="s">
        <v>1514</v>
      </c>
      <c r="P450" s="1" t="s">
        <v>1458</v>
      </c>
      <c r="Q450" s="19">
        <v>43451</v>
      </c>
      <c r="R450" s="2">
        <v>730525</v>
      </c>
      <c r="S450" s="198" t="s">
        <v>1752</v>
      </c>
      <c r="T450" s="197" t="s">
        <v>1751</v>
      </c>
    </row>
    <row r="451" spans="1:20" ht="33.75" customHeight="1">
      <c r="A451" s="9" t="s">
        <v>1488</v>
      </c>
      <c r="B451" s="11" t="s">
        <v>87</v>
      </c>
      <c r="C451" s="11" t="s">
        <v>1468</v>
      </c>
      <c r="D451" s="11" t="s">
        <v>1469</v>
      </c>
      <c r="E451" s="11" t="s">
        <v>1736</v>
      </c>
      <c r="F451" s="160">
        <v>8589.35</v>
      </c>
      <c r="G451" s="161" t="s">
        <v>1696</v>
      </c>
      <c r="H451" s="164">
        <v>4097.68</v>
      </c>
      <c r="I451" s="39">
        <v>43451</v>
      </c>
      <c r="J451" s="11" t="s">
        <v>1754</v>
      </c>
      <c r="K451" s="11" t="s">
        <v>1470</v>
      </c>
      <c r="L451" s="11" t="s">
        <v>1471</v>
      </c>
      <c r="M451" s="177" t="s">
        <v>1710</v>
      </c>
      <c r="N451" s="1" t="s">
        <v>22</v>
      </c>
      <c r="O451" s="155" t="s">
        <v>1515</v>
      </c>
      <c r="P451" s="1" t="s">
        <v>1458</v>
      </c>
      <c r="Q451" s="19">
        <v>43451</v>
      </c>
      <c r="R451" s="2">
        <v>731473</v>
      </c>
      <c r="S451" s="198" t="s">
        <v>1752</v>
      </c>
      <c r="T451" s="197" t="s">
        <v>1751</v>
      </c>
    </row>
    <row r="452" spans="1:20" ht="33.75" customHeight="1">
      <c r="A452" s="9" t="s">
        <v>1489</v>
      </c>
      <c r="B452" s="11" t="s">
        <v>127</v>
      </c>
      <c r="C452" s="11" t="s">
        <v>1468</v>
      </c>
      <c r="D452" s="11" t="s">
        <v>1469</v>
      </c>
      <c r="E452" s="11" t="s">
        <v>1736</v>
      </c>
      <c r="F452" s="160">
        <v>9685.06</v>
      </c>
      <c r="G452" s="161" t="s">
        <v>1328</v>
      </c>
      <c r="H452" s="164">
        <v>4645.53</v>
      </c>
      <c r="I452" s="39">
        <v>43451</v>
      </c>
      <c r="J452" s="11" t="s">
        <v>1754</v>
      </c>
      <c r="K452" s="11" t="s">
        <v>1470</v>
      </c>
      <c r="L452" s="11" t="s">
        <v>1471</v>
      </c>
      <c r="M452" s="177" t="s">
        <v>1727</v>
      </c>
      <c r="N452" s="1" t="s">
        <v>22</v>
      </c>
      <c r="O452" s="1" t="s">
        <v>1516</v>
      </c>
      <c r="P452" s="1" t="s">
        <v>1458</v>
      </c>
      <c r="Q452" s="19">
        <v>43451</v>
      </c>
      <c r="R452" s="2">
        <v>731913</v>
      </c>
      <c r="S452" s="198" t="s">
        <v>1752</v>
      </c>
      <c r="T452" s="197" t="s">
        <v>1751</v>
      </c>
    </row>
    <row r="453" spans="1:20" ht="32.25" customHeight="1">
      <c r="A453" s="9" t="s">
        <v>1490</v>
      </c>
      <c r="B453" s="11" t="s">
        <v>89</v>
      </c>
      <c r="C453" s="11" t="s">
        <v>1468</v>
      </c>
      <c r="D453" s="11" t="s">
        <v>1469</v>
      </c>
      <c r="E453" s="11" t="s">
        <v>1736</v>
      </c>
      <c r="F453" s="160">
        <v>6897.74</v>
      </c>
      <c r="G453" s="161" t="s">
        <v>1695</v>
      </c>
      <c r="H453" s="164">
        <v>3251.87</v>
      </c>
      <c r="I453" s="39">
        <v>43451</v>
      </c>
      <c r="J453" s="11" t="s">
        <v>1754</v>
      </c>
      <c r="K453" s="11" t="s">
        <v>1470</v>
      </c>
      <c r="L453" s="11" t="s">
        <v>1471</v>
      </c>
      <c r="M453" s="177" t="s">
        <v>1728</v>
      </c>
      <c r="N453" s="1" t="s">
        <v>12</v>
      </c>
      <c r="O453" s="1" t="s">
        <v>1517</v>
      </c>
      <c r="P453" s="1" t="s">
        <v>1458</v>
      </c>
      <c r="Q453" s="19">
        <v>43451</v>
      </c>
      <c r="R453" s="2">
        <v>732434</v>
      </c>
      <c r="S453" s="198" t="s">
        <v>1752</v>
      </c>
      <c r="T453" s="197" t="s">
        <v>1751</v>
      </c>
    </row>
    <row r="454" spans="1:20" ht="33.75" customHeight="1">
      <c r="A454" s="9" t="s">
        <v>1491</v>
      </c>
      <c r="B454" s="11" t="s">
        <v>91</v>
      </c>
      <c r="C454" s="11" t="s">
        <v>1468</v>
      </c>
      <c r="D454" s="11" t="s">
        <v>1469</v>
      </c>
      <c r="E454" s="11" t="s">
        <v>1736</v>
      </c>
      <c r="F454" s="160">
        <v>4110.43</v>
      </c>
      <c r="G454" s="161" t="s">
        <v>1695</v>
      </c>
      <c r="H454" s="164">
        <v>1858.21</v>
      </c>
      <c r="I454" s="39">
        <v>43451</v>
      </c>
      <c r="J454" s="11" t="s">
        <v>1754</v>
      </c>
      <c r="K454" s="11" t="s">
        <v>1470</v>
      </c>
      <c r="L454" s="11" t="s">
        <v>1471</v>
      </c>
      <c r="M454" s="177" t="s">
        <v>1719</v>
      </c>
      <c r="N454" s="1" t="s">
        <v>12</v>
      </c>
      <c r="O454" s="1" t="s">
        <v>1518</v>
      </c>
      <c r="P454" s="1" t="s">
        <v>1458</v>
      </c>
      <c r="Q454" s="19">
        <v>43451</v>
      </c>
      <c r="R454" s="2">
        <v>732705</v>
      </c>
      <c r="S454" s="198" t="s">
        <v>1752</v>
      </c>
      <c r="T454" s="197" t="s">
        <v>1751</v>
      </c>
    </row>
    <row r="455" spans="1:20" ht="33.75" customHeight="1">
      <c r="A455" s="9" t="s">
        <v>1492</v>
      </c>
      <c r="B455" s="11" t="s">
        <v>93</v>
      </c>
      <c r="C455" s="11" t="s">
        <v>1468</v>
      </c>
      <c r="D455" s="11" t="s">
        <v>1469</v>
      </c>
      <c r="E455" s="11" t="s">
        <v>1736</v>
      </c>
      <c r="F455" s="160">
        <v>4420.13</v>
      </c>
      <c r="G455" s="161" t="s">
        <v>1695</v>
      </c>
      <c r="H455" s="164">
        <v>2013.06</v>
      </c>
      <c r="I455" s="39">
        <v>43451</v>
      </c>
      <c r="J455" s="11" t="s">
        <v>1754</v>
      </c>
      <c r="K455" s="11" t="s">
        <v>1470</v>
      </c>
      <c r="L455" s="11" t="s">
        <v>1471</v>
      </c>
      <c r="M455" s="177" t="s">
        <v>1729</v>
      </c>
      <c r="N455" s="1" t="s">
        <v>12</v>
      </c>
      <c r="O455" s="1" t="s">
        <v>1519</v>
      </c>
      <c r="P455" s="1" t="s">
        <v>1458</v>
      </c>
      <c r="Q455" s="19">
        <v>43451</v>
      </c>
      <c r="R455" s="2">
        <v>732999</v>
      </c>
      <c r="S455" s="198" t="s">
        <v>1752</v>
      </c>
      <c r="T455" s="197" t="s">
        <v>1751</v>
      </c>
    </row>
    <row r="456" spans="1:20" ht="33" customHeight="1">
      <c r="A456" s="9" t="s">
        <v>1493</v>
      </c>
      <c r="B456" s="11" t="s">
        <v>107</v>
      </c>
      <c r="C456" s="11" t="s">
        <v>1468</v>
      </c>
      <c r="D456" s="11" t="s">
        <v>1469</v>
      </c>
      <c r="E456" s="11" t="s">
        <v>1736</v>
      </c>
      <c r="F456" s="160">
        <v>6213.64</v>
      </c>
      <c r="G456" s="161" t="s">
        <v>1698</v>
      </c>
      <c r="H456" s="164">
        <v>2909.82</v>
      </c>
      <c r="I456" s="39">
        <v>43451</v>
      </c>
      <c r="J456" s="11" t="s">
        <v>1754</v>
      </c>
      <c r="K456" s="11" t="s">
        <v>1470</v>
      </c>
      <c r="L456" s="11" t="s">
        <v>1471</v>
      </c>
      <c r="M456" s="177" t="s">
        <v>1730</v>
      </c>
      <c r="N456" s="1" t="s">
        <v>12</v>
      </c>
      <c r="O456" s="1" t="s">
        <v>1520</v>
      </c>
      <c r="P456" s="1" t="s">
        <v>1458</v>
      </c>
      <c r="Q456" s="19">
        <v>43451</v>
      </c>
      <c r="R456" s="2">
        <v>736337</v>
      </c>
      <c r="S456" s="198" t="s">
        <v>1752</v>
      </c>
      <c r="T456" s="197" t="s">
        <v>1751</v>
      </c>
    </row>
    <row r="457" spans="1:20" ht="33" customHeight="1">
      <c r="A457" s="9" t="s">
        <v>1494</v>
      </c>
      <c r="B457" s="11" t="s">
        <v>113</v>
      </c>
      <c r="C457" s="11" t="s">
        <v>1468</v>
      </c>
      <c r="D457" s="11" t="s">
        <v>1469</v>
      </c>
      <c r="E457" s="11" t="s">
        <v>1736</v>
      </c>
      <c r="F457" s="160">
        <v>3181.32</v>
      </c>
      <c r="G457" s="161" t="s">
        <v>1328</v>
      </c>
      <c r="H457" s="164">
        <v>1393.66</v>
      </c>
      <c r="I457" s="39">
        <v>43451</v>
      </c>
      <c r="J457" s="11" t="s">
        <v>1754</v>
      </c>
      <c r="K457" s="11" t="s">
        <v>1470</v>
      </c>
      <c r="L457" s="11" t="s">
        <v>1471</v>
      </c>
      <c r="M457" s="177" t="s">
        <v>1731</v>
      </c>
      <c r="N457" s="1" t="s">
        <v>12</v>
      </c>
      <c r="O457" s="1" t="s">
        <v>1521</v>
      </c>
      <c r="P457" s="1" t="s">
        <v>1458</v>
      </c>
      <c r="Q457" s="19">
        <v>43451</v>
      </c>
      <c r="R457" s="2">
        <v>733239</v>
      </c>
      <c r="S457" s="198" t="s">
        <v>1752</v>
      </c>
      <c r="T457" s="197" t="s">
        <v>1751</v>
      </c>
    </row>
    <row r="458" spans="1:20" ht="33.75" customHeight="1">
      <c r="A458" s="9" t="s">
        <v>1495</v>
      </c>
      <c r="B458" s="11" t="s">
        <v>1496</v>
      </c>
      <c r="C458" s="11" t="s">
        <v>1468</v>
      </c>
      <c r="D458" s="11" t="s">
        <v>1469</v>
      </c>
      <c r="E458" s="11" t="s">
        <v>1736</v>
      </c>
      <c r="F458" s="160">
        <v>4355.43</v>
      </c>
      <c r="G458" s="161" t="s">
        <v>1695</v>
      </c>
      <c r="H458" s="164">
        <v>1980.71</v>
      </c>
      <c r="I458" s="39">
        <v>43451</v>
      </c>
      <c r="J458" s="11" t="s">
        <v>1754</v>
      </c>
      <c r="K458" s="11" t="s">
        <v>1470</v>
      </c>
      <c r="L458" s="11" t="s">
        <v>1471</v>
      </c>
      <c r="M458" s="177" t="s">
        <v>1732</v>
      </c>
      <c r="N458" s="1" t="s">
        <v>22</v>
      </c>
      <c r="O458" s="1" t="s">
        <v>1522</v>
      </c>
      <c r="P458" s="1" t="s">
        <v>1458</v>
      </c>
      <c r="Q458" s="19">
        <v>43451</v>
      </c>
      <c r="R458" s="2">
        <v>733384</v>
      </c>
      <c r="S458" s="198" t="s">
        <v>1752</v>
      </c>
      <c r="T458" s="197" t="s">
        <v>1751</v>
      </c>
    </row>
    <row r="459" spans="1:20" ht="33" customHeight="1">
      <c r="A459" s="9" t="s">
        <v>188</v>
      </c>
      <c r="B459" s="11" t="s">
        <v>189</v>
      </c>
      <c r="C459" s="11" t="s">
        <v>1468</v>
      </c>
      <c r="D459" s="11" t="s">
        <v>1469</v>
      </c>
      <c r="E459" s="11" t="s">
        <v>1736</v>
      </c>
      <c r="F459" s="160">
        <v>3260.52</v>
      </c>
      <c r="G459" s="161" t="s">
        <v>1702</v>
      </c>
      <c r="H459" s="164">
        <v>1433.26</v>
      </c>
      <c r="I459" s="39">
        <v>43451</v>
      </c>
      <c r="J459" s="11" t="s">
        <v>1754</v>
      </c>
      <c r="K459" s="11" t="s">
        <v>1470</v>
      </c>
      <c r="L459" s="11" t="s">
        <v>1471</v>
      </c>
      <c r="M459" s="177" t="s">
        <v>1733</v>
      </c>
      <c r="N459" s="1" t="s">
        <v>12</v>
      </c>
      <c r="O459" s="1" t="s">
        <v>1523</v>
      </c>
      <c r="P459" s="1" t="s">
        <v>1458</v>
      </c>
      <c r="Q459" s="19">
        <v>43451</v>
      </c>
      <c r="R459" s="2">
        <v>734884</v>
      </c>
      <c r="S459" s="198" t="s">
        <v>1752</v>
      </c>
      <c r="T459" s="197" t="s">
        <v>1751</v>
      </c>
    </row>
    <row r="460" spans="1:20" ht="33" customHeight="1">
      <c r="A460" s="9" t="s">
        <v>1497</v>
      </c>
      <c r="B460" s="11" t="s">
        <v>432</v>
      </c>
      <c r="C460" s="11" t="s">
        <v>1468</v>
      </c>
      <c r="D460" s="11" t="s">
        <v>1469</v>
      </c>
      <c r="E460" s="11" t="s">
        <v>1736</v>
      </c>
      <c r="F460" s="160">
        <v>5853.73</v>
      </c>
      <c r="G460" s="161" t="s">
        <v>1697</v>
      </c>
      <c r="H460" s="164">
        <v>2729.87</v>
      </c>
      <c r="I460" s="39">
        <v>43451</v>
      </c>
      <c r="J460" s="11" t="s">
        <v>1754</v>
      </c>
      <c r="K460" s="11" t="s">
        <v>1470</v>
      </c>
      <c r="L460" s="11" t="s">
        <v>1471</v>
      </c>
      <c r="M460" s="177" t="s">
        <v>1734</v>
      </c>
      <c r="N460" s="1" t="s">
        <v>12</v>
      </c>
      <c r="O460" s="1" t="s">
        <v>1524</v>
      </c>
      <c r="P460" s="1" t="s">
        <v>1458</v>
      </c>
      <c r="Q460" s="19">
        <v>43451</v>
      </c>
      <c r="R460" s="2">
        <v>734893</v>
      </c>
      <c r="S460" s="198" t="s">
        <v>1752</v>
      </c>
      <c r="T460" s="197" t="s">
        <v>1751</v>
      </c>
    </row>
    <row r="461" spans="1:20" ht="33" customHeight="1">
      <c r="A461" s="9" t="s">
        <v>1498</v>
      </c>
      <c r="B461" s="11" t="s">
        <v>1499</v>
      </c>
      <c r="C461" s="11" t="s">
        <v>1468</v>
      </c>
      <c r="D461" s="11" t="s">
        <v>1469</v>
      </c>
      <c r="E461" s="11" t="s">
        <v>1736</v>
      </c>
      <c r="F461" s="160">
        <v>5813.23</v>
      </c>
      <c r="G461" s="161" t="s">
        <v>1697</v>
      </c>
      <c r="H461" s="164">
        <v>2709.62</v>
      </c>
      <c r="I461" s="39">
        <v>43451</v>
      </c>
      <c r="J461" s="11" t="s">
        <v>1754</v>
      </c>
      <c r="K461" s="11" t="s">
        <v>1470</v>
      </c>
      <c r="L461" s="11" t="s">
        <v>1471</v>
      </c>
      <c r="M461" s="177" t="s">
        <v>1735</v>
      </c>
      <c r="N461" s="1" t="s">
        <v>22</v>
      </c>
      <c r="O461" s="1" t="s">
        <v>1525</v>
      </c>
      <c r="P461" s="1" t="s">
        <v>1458</v>
      </c>
      <c r="Q461" s="19">
        <v>43451</v>
      </c>
      <c r="R461" s="2">
        <v>734895</v>
      </c>
      <c r="S461" s="198" t="s">
        <v>1752</v>
      </c>
      <c r="T461" s="197" t="s">
        <v>1751</v>
      </c>
    </row>
    <row r="462" spans="1:20" ht="33.75" customHeight="1">
      <c r="A462" s="9" t="s">
        <v>1500</v>
      </c>
      <c r="B462" s="11" t="s">
        <v>1501</v>
      </c>
      <c r="C462" s="11" t="s">
        <v>1468</v>
      </c>
      <c r="D462" s="11" t="s">
        <v>1469</v>
      </c>
      <c r="E462" s="11" t="s">
        <v>1736</v>
      </c>
      <c r="F462" s="166">
        <v>8763.2</v>
      </c>
      <c r="G462" s="165" t="s">
        <v>1179</v>
      </c>
      <c r="H462" s="167">
        <v>4184.6</v>
      </c>
      <c r="I462" s="39">
        <v>43451</v>
      </c>
      <c r="J462" s="11" t="s">
        <v>1754</v>
      </c>
      <c r="K462" s="11" t="s">
        <v>1470</v>
      </c>
      <c r="L462" s="11" t="s">
        <v>1471</v>
      </c>
      <c r="M462" s="177" t="s">
        <v>1716</v>
      </c>
      <c r="N462" s="1" t="s">
        <v>22</v>
      </c>
      <c r="O462" s="1" t="s">
        <v>1526</v>
      </c>
      <c r="P462" s="1" t="s">
        <v>1458</v>
      </c>
      <c r="Q462" s="19">
        <v>43451</v>
      </c>
      <c r="R462" s="2">
        <v>734902</v>
      </c>
      <c r="S462" s="198" t="s">
        <v>1752</v>
      </c>
      <c r="T462" s="197" t="s">
        <v>1751</v>
      </c>
    </row>
    <row r="463" spans="1:20" ht="66">
      <c r="A463" s="9" t="s">
        <v>1271</v>
      </c>
      <c r="B463" s="11" t="s">
        <v>1272</v>
      </c>
      <c r="C463" s="11" t="s">
        <v>1468</v>
      </c>
      <c r="D463" s="11" t="s">
        <v>1469</v>
      </c>
      <c r="E463" s="11" t="s">
        <v>1736</v>
      </c>
      <c r="F463" s="160">
        <v>5349.23</v>
      </c>
      <c r="G463" s="161" t="s">
        <v>1328</v>
      </c>
      <c r="H463" s="164">
        <v>2477.62</v>
      </c>
      <c r="I463" s="39">
        <v>43451</v>
      </c>
      <c r="J463" s="11" t="s">
        <v>1754</v>
      </c>
      <c r="K463" s="11" t="s">
        <v>1470</v>
      </c>
      <c r="L463" s="11" t="s">
        <v>1471</v>
      </c>
      <c r="M463" s="177" t="s">
        <v>1709</v>
      </c>
      <c r="N463" s="1" t="s">
        <v>12</v>
      </c>
      <c r="O463" s="1" t="s">
        <v>1527</v>
      </c>
      <c r="P463" s="1" t="s">
        <v>1458</v>
      </c>
      <c r="Q463" s="19">
        <v>43451</v>
      </c>
      <c r="R463" s="2">
        <v>734910</v>
      </c>
      <c r="S463" s="198" t="s">
        <v>1752</v>
      </c>
      <c r="T463" s="197" t="s">
        <v>1751</v>
      </c>
    </row>
    <row r="464" spans="1:20" ht="33.75" customHeight="1">
      <c r="A464" s="9" t="s">
        <v>1502</v>
      </c>
      <c r="B464" s="11" t="s">
        <v>792</v>
      </c>
      <c r="C464" s="11" t="s">
        <v>1468</v>
      </c>
      <c r="D464" s="11" t="s">
        <v>1469</v>
      </c>
      <c r="E464" s="11" t="s">
        <v>1736</v>
      </c>
      <c r="F464" s="160">
        <v>3181.32</v>
      </c>
      <c r="G464" s="161" t="s">
        <v>1703</v>
      </c>
      <c r="H464" s="164">
        <v>1393.66</v>
      </c>
      <c r="I464" s="39">
        <v>43451</v>
      </c>
      <c r="J464" s="11" t="s">
        <v>1754</v>
      </c>
      <c r="K464" s="11" t="s">
        <v>1470</v>
      </c>
      <c r="L464" s="11" t="s">
        <v>1471</v>
      </c>
      <c r="M464" s="177" t="s">
        <v>1731</v>
      </c>
      <c r="N464" s="1" t="s">
        <v>12</v>
      </c>
      <c r="O464" s="1" t="s">
        <v>1528</v>
      </c>
      <c r="P464" s="1" t="s">
        <v>1458</v>
      </c>
      <c r="Q464" s="19">
        <v>43451</v>
      </c>
      <c r="R464" s="2">
        <v>734957</v>
      </c>
      <c r="S464" s="198" t="s">
        <v>1752</v>
      </c>
      <c r="T464" s="197" t="s">
        <v>1751</v>
      </c>
    </row>
    <row r="465" spans="1:20" ht="33.75" customHeight="1">
      <c r="A465" s="9" t="s">
        <v>1635</v>
      </c>
      <c r="B465" s="11" t="s">
        <v>381</v>
      </c>
      <c r="C465" s="11" t="s">
        <v>1543</v>
      </c>
      <c r="D465" s="11" t="s">
        <v>1544</v>
      </c>
      <c r="E465" s="11" t="s">
        <v>1736</v>
      </c>
      <c r="F465" s="12">
        <v>20044.08</v>
      </c>
      <c r="G465" s="24" t="s">
        <v>1545</v>
      </c>
      <c r="H465" s="14">
        <v>10022.04</v>
      </c>
      <c r="I465" s="147">
        <v>43451</v>
      </c>
      <c r="J465" s="11" t="s">
        <v>1754</v>
      </c>
      <c r="K465" s="11" t="s">
        <v>1546</v>
      </c>
      <c r="L465" s="11" t="s">
        <v>1547</v>
      </c>
      <c r="M465" s="171">
        <v>0.5</v>
      </c>
      <c r="N465" s="1" t="s">
        <v>22</v>
      </c>
      <c r="O465" s="155" t="s">
        <v>1634</v>
      </c>
      <c r="P465" s="1" t="s">
        <v>1465</v>
      </c>
      <c r="Q465" s="130">
        <v>43451</v>
      </c>
      <c r="R465" s="2">
        <v>736530</v>
      </c>
      <c r="S465" s="198" t="s">
        <v>1752</v>
      </c>
      <c r="T465" s="197" t="s">
        <v>1751</v>
      </c>
    </row>
    <row r="466" spans="1:20" ht="33.75" customHeight="1">
      <c r="A466" s="9" t="s">
        <v>1548</v>
      </c>
      <c r="B466" s="11" t="s">
        <v>1549</v>
      </c>
      <c r="C466" s="11" t="s">
        <v>1543</v>
      </c>
      <c r="D466" s="11" t="s">
        <v>1544</v>
      </c>
      <c r="E466" s="11" t="s">
        <v>1736</v>
      </c>
      <c r="F466" s="12">
        <v>31899.37</v>
      </c>
      <c r="G466" s="24" t="s">
        <v>1550</v>
      </c>
      <c r="H466" s="14">
        <v>15949.69</v>
      </c>
      <c r="I466" s="147">
        <v>43451</v>
      </c>
      <c r="J466" s="11" t="s">
        <v>1754</v>
      </c>
      <c r="K466" s="11" t="s">
        <v>1546</v>
      </c>
      <c r="L466" s="11" t="s">
        <v>1547</v>
      </c>
      <c r="M466" s="171">
        <v>0.5</v>
      </c>
      <c r="N466" s="1" t="s">
        <v>22</v>
      </c>
      <c r="O466" s="155" t="s">
        <v>1529</v>
      </c>
      <c r="P466" s="1" t="s">
        <v>1465</v>
      </c>
      <c r="Q466" s="130">
        <v>43451</v>
      </c>
      <c r="R466" s="2">
        <v>736545</v>
      </c>
      <c r="S466" s="198" t="s">
        <v>1752</v>
      </c>
      <c r="T466" s="197" t="s">
        <v>1751</v>
      </c>
    </row>
    <row r="467" spans="1:20" ht="33.75" customHeight="1">
      <c r="A467" s="9" t="s">
        <v>460</v>
      </c>
      <c r="B467" s="11" t="s">
        <v>461</v>
      </c>
      <c r="C467" s="11" t="s">
        <v>1543</v>
      </c>
      <c r="D467" s="11" t="s">
        <v>1544</v>
      </c>
      <c r="E467" s="11" t="s">
        <v>1736</v>
      </c>
      <c r="F467" s="12">
        <v>24435.61</v>
      </c>
      <c r="G467" s="24" t="s">
        <v>1551</v>
      </c>
      <c r="H467" s="14">
        <v>12217.81</v>
      </c>
      <c r="I467" s="147">
        <v>43451</v>
      </c>
      <c r="J467" s="11" t="s">
        <v>1754</v>
      </c>
      <c r="K467" s="11" t="s">
        <v>1546</v>
      </c>
      <c r="L467" s="11" t="s">
        <v>1547</v>
      </c>
      <c r="M467" s="171">
        <v>0.5</v>
      </c>
      <c r="N467" s="1" t="s">
        <v>22</v>
      </c>
      <c r="O467" s="155" t="s">
        <v>1530</v>
      </c>
      <c r="P467" s="1" t="s">
        <v>1465</v>
      </c>
      <c r="Q467" s="130">
        <v>43451</v>
      </c>
      <c r="R467" s="2">
        <v>736564</v>
      </c>
      <c r="S467" s="198" t="s">
        <v>1752</v>
      </c>
      <c r="T467" s="197" t="s">
        <v>1751</v>
      </c>
    </row>
    <row r="468" spans="1:20" ht="33.75" customHeight="1">
      <c r="A468" s="9" t="s">
        <v>1552</v>
      </c>
      <c r="B468" s="11" t="s">
        <v>387</v>
      </c>
      <c r="C468" s="11" t="s">
        <v>1543</v>
      </c>
      <c r="D468" s="11" t="s">
        <v>1544</v>
      </c>
      <c r="E468" s="11" t="s">
        <v>1736</v>
      </c>
      <c r="F468" s="12">
        <v>24929.63</v>
      </c>
      <c r="G468" s="24" t="s">
        <v>1553</v>
      </c>
      <c r="H468" s="14">
        <v>12464.82</v>
      </c>
      <c r="I468" s="147">
        <v>43451</v>
      </c>
      <c r="J468" s="11" t="s">
        <v>1754</v>
      </c>
      <c r="K468" s="11" t="s">
        <v>1546</v>
      </c>
      <c r="L468" s="11" t="s">
        <v>1547</v>
      </c>
      <c r="M468" s="171">
        <v>0.5</v>
      </c>
      <c r="N468" s="1" t="s">
        <v>22</v>
      </c>
      <c r="O468" s="155" t="s">
        <v>1531</v>
      </c>
      <c r="P468" s="1" t="s">
        <v>1465</v>
      </c>
      <c r="Q468" s="130">
        <v>43451</v>
      </c>
      <c r="R468" s="2">
        <v>736595</v>
      </c>
      <c r="S468" s="198" t="s">
        <v>1752</v>
      </c>
      <c r="T468" s="197" t="s">
        <v>1751</v>
      </c>
    </row>
    <row r="469" spans="1:20" ht="33.75" customHeight="1">
      <c r="A469" s="9" t="s">
        <v>1554</v>
      </c>
      <c r="B469" s="11" t="s">
        <v>1555</v>
      </c>
      <c r="C469" s="11" t="s">
        <v>1556</v>
      </c>
      <c r="D469" s="11" t="s">
        <v>1557</v>
      </c>
      <c r="E469" s="11" t="s">
        <v>1736</v>
      </c>
      <c r="F469" s="12">
        <v>17507.96</v>
      </c>
      <c r="G469" s="24" t="s">
        <v>1461</v>
      </c>
      <c r="H469" s="14">
        <v>12255.57</v>
      </c>
      <c r="I469" s="130">
        <v>43452</v>
      </c>
      <c r="J469" s="11" t="s">
        <v>1754</v>
      </c>
      <c r="K469" s="11" t="s">
        <v>645</v>
      </c>
      <c r="L469" s="11" t="s">
        <v>1558</v>
      </c>
      <c r="M469" s="171">
        <v>0.7</v>
      </c>
      <c r="N469" s="1" t="s">
        <v>12</v>
      </c>
      <c r="O469" s="155" t="s">
        <v>1532</v>
      </c>
      <c r="P469" s="1" t="s">
        <v>1681</v>
      </c>
      <c r="Q469" s="130">
        <v>43452</v>
      </c>
      <c r="R469" s="2">
        <v>736610</v>
      </c>
      <c r="S469" s="198" t="s">
        <v>1752</v>
      </c>
      <c r="T469" s="197" t="s">
        <v>1751</v>
      </c>
    </row>
    <row r="470" spans="1:20" ht="33.75" customHeight="1">
      <c r="A470" s="9" t="s">
        <v>1559</v>
      </c>
      <c r="B470" s="96" t="s">
        <v>1560</v>
      </c>
      <c r="C470" s="11" t="s">
        <v>1138</v>
      </c>
      <c r="D470" s="11" t="s">
        <v>1454</v>
      </c>
      <c r="E470" s="11" t="s">
        <v>1736</v>
      </c>
      <c r="F470" s="12">
        <v>10000</v>
      </c>
      <c r="G470" s="24" t="s">
        <v>577</v>
      </c>
      <c r="H470" s="14">
        <v>7000</v>
      </c>
      <c r="I470" s="130">
        <v>43452</v>
      </c>
      <c r="J470" s="11" t="s">
        <v>1754</v>
      </c>
      <c r="K470" s="11" t="s">
        <v>1561</v>
      </c>
      <c r="L470" s="13">
        <v>43451</v>
      </c>
      <c r="M470" s="171">
        <v>0.7</v>
      </c>
      <c r="N470" s="1" t="s">
        <v>12</v>
      </c>
      <c r="O470" s="155" t="s">
        <v>1533</v>
      </c>
      <c r="P470" s="1" t="s">
        <v>1682</v>
      </c>
      <c r="Q470" s="130">
        <v>43452</v>
      </c>
      <c r="R470" s="2">
        <v>736645</v>
      </c>
      <c r="S470" s="198" t="s">
        <v>1752</v>
      </c>
      <c r="T470" s="197" t="s">
        <v>1751</v>
      </c>
    </row>
    <row r="471" spans="1:20" s="61" customFormat="1" ht="66">
      <c r="A471" s="97" t="s">
        <v>464</v>
      </c>
      <c r="B471" s="96" t="s">
        <v>322</v>
      </c>
      <c r="C471" s="97" t="s">
        <v>1562</v>
      </c>
      <c r="D471" s="97" t="s">
        <v>1563</v>
      </c>
      <c r="E471" s="11" t="s">
        <v>1736</v>
      </c>
      <c r="F471" s="110">
        <v>17147.475</v>
      </c>
      <c r="G471" s="101" t="s">
        <v>1564</v>
      </c>
      <c r="H471" s="111">
        <v>8573.7375</v>
      </c>
      <c r="I471" s="130">
        <v>43452</v>
      </c>
      <c r="J471" s="11" t="s">
        <v>1754</v>
      </c>
      <c r="K471" s="101" t="s">
        <v>1565</v>
      </c>
      <c r="L471" s="101" t="s">
        <v>1566</v>
      </c>
      <c r="M471" s="171">
        <v>0.5</v>
      </c>
      <c r="N471" s="156" t="s">
        <v>19</v>
      </c>
      <c r="O471" s="155" t="s">
        <v>1534</v>
      </c>
      <c r="P471" s="156" t="s">
        <v>1683</v>
      </c>
      <c r="Q471" s="129">
        <v>43452</v>
      </c>
      <c r="R471" s="128">
        <v>736707</v>
      </c>
      <c r="S471" s="198" t="s">
        <v>1752</v>
      </c>
      <c r="T471" s="197" t="s">
        <v>1751</v>
      </c>
    </row>
    <row r="472" spans="1:20" ht="66">
      <c r="A472" s="143" t="s">
        <v>1567</v>
      </c>
      <c r="B472" s="144" t="s">
        <v>717</v>
      </c>
      <c r="C472" s="97" t="s">
        <v>1562</v>
      </c>
      <c r="D472" s="97" t="s">
        <v>1563</v>
      </c>
      <c r="E472" s="11" t="s">
        <v>1736</v>
      </c>
      <c r="F472" s="145">
        <v>10158.605000000001</v>
      </c>
      <c r="G472" s="146" t="s">
        <v>577</v>
      </c>
      <c r="H472" s="145">
        <v>5079.302500000001</v>
      </c>
      <c r="I472" s="130">
        <v>43452</v>
      </c>
      <c r="J472" s="11" t="s">
        <v>1754</v>
      </c>
      <c r="K472" s="143" t="s">
        <v>1565</v>
      </c>
      <c r="L472" s="143" t="s">
        <v>1566</v>
      </c>
      <c r="M472" s="171">
        <v>0.5</v>
      </c>
      <c r="N472" s="1" t="s">
        <v>22</v>
      </c>
      <c r="O472" s="155" t="s">
        <v>1535</v>
      </c>
      <c r="P472" s="156" t="s">
        <v>1683</v>
      </c>
      <c r="Q472" s="129">
        <v>43452</v>
      </c>
      <c r="R472" s="2">
        <v>736722</v>
      </c>
      <c r="S472" s="198" t="s">
        <v>1752</v>
      </c>
      <c r="T472" s="197" t="s">
        <v>1751</v>
      </c>
    </row>
    <row r="473" spans="1:20" ht="66">
      <c r="A473" s="143" t="s">
        <v>1568</v>
      </c>
      <c r="B473" s="144" t="s">
        <v>236</v>
      </c>
      <c r="C473" s="97" t="s">
        <v>1562</v>
      </c>
      <c r="D473" s="97" t="s">
        <v>1563</v>
      </c>
      <c r="E473" s="11" t="s">
        <v>1736</v>
      </c>
      <c r="F473" s="145">
        <v>20293.81</v>
      </c>
      <c r="G473" s="146" t="s">
        <v>1569</v>
      </c>
      <c r="H473" s="145">
        <v>10146.905</v>
      </c>
      <c r="I473" s="130">
        <v>43452</v>
      </c>
      <c r="J473" s="11" t="s">
        <v>1754</v>
      </c>
      <c r="K473" s="143" t="s">
        <v>1565</v>
      </c>
      <c r="L473" s="143" t="s">
        <v>1566</v>
      </c>
      <c r="M473" s="171">
        <v>0.5</v>
      </c>
      <c r="N473" s="1" t="s">
        <v>22</v>
      </c>
      <c r="O473" s="155" t="s">
        <v>1570</v>
      </c>
      <c r="P473" s="156" t="s">
        <v>1683</v>
      </c>
      <c r="Q473" s="129">
        <v>43452</v>
      </c>
      <c r="R473" s="2">
        <v>736733</v>
      </c>
      <c r="S473" s="198" t="s">
        <v>1752</v>
      </c>
      <c r="T473" s="197" t="s">
        <v>1751</v>
      </c>
    </row>
    <row r="474" spans="1:20" s="61" customFormat="1" ht="66">
      <c r="A474" s="97" t="s">
        <v>1572</v>
      </c>
      <c r="B474" s="96" t="s">
        <v>31</v>
      </c>
      <c r="C474" s="97" t="s">
        <v>1573</v>
      </c>
      <c r="D474" s="97" t="s">
        <v>1574</v>
      </c>
      <c r="E474" s="11" t="s">
        <v>1736</v>
      </c>
      <c r="F474" s="110">
        <v>20000</v>
      </c>
      <c r="G474" s="59" t="s">
        <v>1575</v>
      </c>
      <c r="H474" s="111">
        <v>10000</v>
      </c>
      <c r="I474" s="130">
        <v>43452</v>
      </c>
      <c r="J474" s="11" t="s">
        <v>1754</v>
      </c>
      <c r="K474" s="101" t="s">
        <v>570</v>
      </c>
      <c r="L474" s="101" t="s">
        <v>1576</v>
      </c>
      <c r="M474" s="171">
        <v>0.5</v>
      </c>
      <c r="N474" s="156" t="s">
        <v>22</v>
      </c>
      <c r="O474" s="155" t="s">
        <v>1571</v>
      </c>
      <c r="P474" s="156" t="s">
        <v>1684</v>
      </c>
      <c r="Q474" s="129">
        <v>43452</v>
      </c>
      <c r="R474" s="128">
        <v>736737</v>
      </c>
      <c r="S474" s="198" t="s">
        <v>1752</v>
      </c>
      <c r="T474" s="197" t="s">
        <v>1751</v>
      </c>
    </row>
    <row r="475" spans="1:20" s="88" customFormat="1" ht="66">
      <c r="A475" s="86" t="s">
        <v>39</v>
      </c>
      <c r="B475" s="150" t="s">
        <v>40</v>
      </c>
      <c r="C475" s="42" t="s">
        <v>1578</v>
      </c>
      <c r="D475" s="42" t="s">
        <v>1579</v>
      </c>
      <c r="E475" s="11" t="s">
        <v>1736</v>
      </c>
      <c r="F475" s="12">
        <v>7753.933643584017</v>
      </c>
      <c r="G475" s="152">
        <v>43223</v>
      </c>
      <c r="H475" s="151">
        <f>F475*50%</f>
        <v>3876.9668217920084</v>
      </c>
      <c r="I475" s="152">
        <v>43453</v>
      </c>
      <c r="J475" s="11" t="s">
        <v>1754</v>
      </c>
      <c r="K475" s="94">
        <v>43414</v>
      </c>
      <c r="L475" s="94">
        <v>43418</v>
      </c>
      <c r="M475" s="171">
        <v>0.5</v>
      </c>
      <c r="N475" s="157" t="s">
        <v>12</v>
      </c>
      <c r="O475" s="158" t="s">
        <v>1577</v>
      </c>
      <c r="P475" s="158" t="s">
        <v>1686</v>
      </c>
      <c r="Q475" s="159">
        <v>43453</v>
      </c>
      <c r="R475" s="133">
        <v>736747</v>
      </c>
      <c r="S475" s="198" t="s">
        <v>1752</v>
      </c>
      <c r="T475" s="197" t="s">
        <v>1751</v>
      </c>
    </row>
    <row r="476" spans="1:20" s="88" customFormat="1" ht="66">
      <c r="A476" s="86" t="s">
        <v>1580</v>
      </c>
      <c r="B476" s="150" t="s">
        <v>1581</v>
      </c>
      <c r="C476" s="42" t="s">
        <v>1578</v>
      </c>
      <c r="D476" s="42" t="s">
        <v>1579</v>
      </c>
      <c r="E476" s="11" t="s">
        <v>1736</v>
      </c>
      <c r="F476" s="5">
        <v>7422.675476206595</v>
      </c>
      <c r="G476" s="152">
        <v>43204</v>
      </c>
      <c r="H476" s="151">
        <f aca="true" t="shared" si="3" ref="H476:H485">F476*50%</f>
        <v>3711.3377381032974</v>
      </c>
      <c r="I476" s="152">
        <v>43453</v>
      </c>
      <c r="J476" s="11" t="s">
        <v>1754</v>
      </c>
      <c r="K476" s="94">
        <v>43414</v>
      </c>
      <c r="L476" s="94">
        <v>43418</v>
      </c>
      <c r="M476" s="171">
        <v>0.5</v>
      </c>
      <c r="N476" s="157" t="s">
        <v>12</v>
      </c>
      <c r="O476" s="155" t="s">
        <v>1588</v>
      </c>
      <c r="P476" s="158" t="s">
        <v>1686</v>
      </c>
      <c r="Q476" s="159">
        <v>43453</v>
      </c>
      <c r="R476" s="133">
        <v>744720</v>
      </c>
      <c r="S476" s="198" t="s">
        <v>1752</v>
      </c>
      <c r="T476" s="197" t="s">
        <v>1751</v>
      </c>
    </row>
    <row r="477" spans="1:20" s="88" customFormat="1" ht="66">
      <c r="A477" s="86" t="s">
        <v>45</v>
      </c>
      <c r="B477" s="150" t="s">
        <v>46</v>
      </c>
      <c r="C477" s="42" t="s">
        <v>1578</v>
      </c>
      <c r="D477" s="42" t="s">
        <v>1579</v>
      </c>
      <c r="E477" s="11" t="s">
        <v>1736</v>
      </c>
      <c r="F477" s="5">
        <v>7498.933643584017</v>
      </c>
      <c r="G477" s="152">
        <v>43206</v>
      </c>
      <c r="H477" s="151">
        <f t="shared" si="3"/>
        <v>3749.4668217920084</v>
      </c>
      <c r="I477" s="152">
        <v>43453</v>
      </c>
      <c r="J477" s="11" t="s">
        <v>1754</v>
      </c>
      <c r="K477" s="94">
        <v>43414</v>
      </c>
      <c r="L477" s="94">
        <v>43418</v>
      </c>
      <c r="M477" s="171">
        <v>0.5</v>
      </c>
      <c r="N477" s="157" t="s">
        <v>12</v>
      </c>
      <c r="O477" s="155" t="s">
        <v>1589</v>
      </c>
      <c r="P477" s="158" t="s">
        <v>1686</v>
      </c>
      <c r="Q477" s="159">
        <v>43453</v>
      </c>
      <c r="R477" s="133">
        <v>737042</v>
      </c>
      <c r="S477" s="198" t="s">
        <v>1752</v>
      </c>
      <c r="T477" s="197" t="s">
        <v>1751</v>
      </c>
    </row>
    <row r="478" spans="1:20" s="88" customFormat="1" ht="66">
      <c r="A478" s="86" t="s">
        <v>61</v>
      </c>
      <c r="B478" s="150" t="s">
        <v>62</v>
      </c>
      <c r="C478" s="42" t="s">
        <v>1578</v>
      </c>
      <c r="D478" s="42" t="s">
        <v>1579</v>
      </c>
      <c r="E478" s="11" t="s">
        <v>1736</v>
      </c>
      <c r="F478" s="5">
        <v>8743.933643584016</v>
      </c>
      <c r="G478" s="152">
        <v>43224</v>
      </c>
      <c r="H478" s="151">
        <f t="shared" si="3"/>
        <v>4371.966821792008</v>
      </c>
      <c r="I478" s="152">
        <v>43453</v>
      </c>
      <c r="J478" s="11" t="s">
        <v>1754</v>
      </c>
      <c r="K478" s="94">
        <v>43414</v>
      </c>
      <c r="L478" s="94">
        <v>43418</v>
      </c>
      <c r="M478" s="171">
        <v>0.5</v>
      </c>
      <c r="N478" s="157" t="s">
        <v>22</v>
      </c>
      <c r="O478" s="155" t="s">
        <v>1590</v>
      </c>
      <c r="P478" s="158" t="s">
        <v>1686</v>
      </c>
      <c r="Q478" s="159">
        <v>43453</v>
      </c>
      <c r="R478" s="133">
        <v>737045</v>
      </c>
      <c r="S478" s="198" t="s">
        <v>1752</v>
      </c>
      <c r="T478" s="197" t="s">
        <v>1751</v>
      </c>
    </row>
    <row r="479" spans="1:20" s="88" customFormat="1" ht="66">
      <c r="A479" s="86" t="s">
        <v>1582</v>
      </c>
      <c r="B479" s="150" t="s">
        <v>680</v>
      </c>
      <c r="C479" s="42" t="s">
        <v>1578</v>
      </c>
      <c r="D479" s="42" t="s">
        <v>1579</v>
      </c>
      <c r="E479" s="11" t="s">
        <v>1736</v>
      </c>
      <c r="F479" s="5">
        <v>4278.142806696902</v>
      </c>
      <c r="G479" s="152">
        <v>43220</v>
      </c>
      <c r="H479" s="151">
        <f t="shared" si="3"/>
        <v>2139.071403348451</v>
      </c>
      <c r="I479" s="152">
        <v>43453</v>
      </c>
      <c r="J479" s="11" t="s">
        <v>1754</v>
      </c>
      <c r="K479" s="94">
        <v>43414</v>
      </c>
      <c r="L479" s="94">
        <v>43418</v>
      </c>
      <c r="M479" s="171">
        <v>0.5</v>
      </c>
      <c r="N479" s="157" t="s">
        <v>22</v>
      </c>
      <c r="O479" s="155" t="s">
        <v>1591</v>
      </c>
      <c r="P479" s="158" t="s">
        <v>1686</v>
      </c>
      <c r="Q479" s="159">
        <v>43453</v>
      </c>
      <c r="R479" s="133">
        <v>737061</v>
      </c>
      <c r="S479" s="198" t="s">
        <v>1752</v>
      </c>
      <c r="T479" s="197" t="s">
        <v>1751</v>
      </c>
    </row>
    <row r="480" spans="1:20" s="88" customFormat="1" ht="66">
      <c r="A480" s="86" t="s">
        <v>47</v>
      </c>
      <c r="B480" s="150" t="s">
        <v>48</v>
      </c>
      <c r="C480" s="42" t="s">
        <v>1578</v>
      </c>
      <c r="D480" s="42" t="s">
        <v>1579</v>
      </c>
      <c r="E480" s="11" t="s">
        <v>1736</v>
      </c>
      <c r="F480" s="5">
        <v>9215.94997833886</v>
      </c>
      <c r="G480" s="152">
        <v>43209</v>
      </c>
      <c r="H480" s="151">
        <f t="shared" si="3"/>
        <v>4607.97498916943</v>
      </c>
      <c r="I480" s="152">
        <v>43453</v>
      </c>
      <c r="J480" s="11" t="s">
        <v>1754</v>
      </c>
      <c r="K480" s="94">
        <v>43414</v>
      </c>
      <c r="L480" s="94">
        <v>43418</v>
      </c>
      <c r="M480" s="171">
        <v>0.5</v>
      </c>
      <c r="N480" s="157" t="s">
        <v>22</v>
      </c>
      <c r="O480" s="155" t="s">
        <v>1592</v>
      </c>
      <c r="P480" s="158" t="s">
        <v>1686</v>
      </c>
      <c r="Q480" s="159">
        <v>43453</v>
      </c>
      <c r="R480" s="133">
        <v>737084</v>
      </c>
      <c r="S480" s="198" t="s">
        <v>1752</v>
      </c>
      <c r="T480" s="197" t="s">
        <v>1751</v>
      </c>
    </row>
    <row r="481" spans="1:20" s="88" customFormat="1" ht="66">
      <c r="A481" s="86" t="s">
        <v>49</v>
      </c>
      <c r="B481" s="150" t="s">
        <v>50</v>
      </c>
      <c r="C481" s="42" t="s">
        <v>1578</v>
      </c>
      <c r="D481" s="42" t="s">
        <v>1579</v>
      </c>
      <c r="E481" s="11" t="s">
        <v>1736</v>
      </c>
      <c r="F481" s="5">
        <v>7055.675476206595</v>
      </c>
      <c r="G481" s="152">
        <v>43216</v>
      </c>
      <c r="H481" s="151">
        <f t="shared" si="3"/>
        <v>3527.8377381032974</v>
      </c>
      <c r="I481" s="152">
        <v>43453</v>
      </c>
      <c r="J481" s="11" t="s">
        <v>1754</v>
      </c>
      <c r="K481" s="94">
        <v>43414</v>
      </c>
      <c r="L481" s="94">
        <v>43418</v>
      </c>
      <c r="M481" s="171">
        <v>0.5</v>
      </c>
      <c r="N481" s="157" t="s">
        <v>12</v>
      </c>
      <c r="O481" s="155" t="s">
        <v>1593</v>
      </c>
      <c r="P481" s="158" t="s">
        <v>1686</v>
      </c>
      <c r="Q481" s="159">
        <v>43453</v>
      </c>
      <c r="R481" s="133">
        <v>737099</v>
      </c>
      <c r="S481" s="198" t="s">
        <v>1752</v>
      </c>
      <c r="T481" s="197" t="s">
        <v>1751</v>
      </c>
    </row>
    <row r="482" spans="1:20" s="88" customFormat="1" ht="66">
      <c r="A482" s="86" t="s">
        <v>51</v>
      </c>
      <c r="B482" s="150" t="s">
        <v>52</v>
      </c>
      <c r="C482" s="42" t="s">
        <v>1578</v>
      </c>
      <c r="D482" s="42" t="s">
        <v>1579</v>
      </c>
      <c r="E482" s="11" t="s">
        <v>1736</v>
      </c>
      <c r="F482" s="5">
        <v>9781.94997833886</v>
      </c>
      <c r="G482" s="152">
        <v>43207</v>
      </c>
      <c r="H482" s="151">
        <v>4827.97</v>
      </c>
      <c r="I482" s="152">
        <v>43453</v>
      </c>
      <c r="J482" s="11" t="s">
        <v>1754</v>
      </c>
      <c r="K482" s="94">
        <v>43414</v>
      </c>
      <c r="L482" s="94">
        <v>43418</v>
      </c>
      <c r="M482" s="171">
        <v>0.5</v>
      </c>
      <c r="N482" s="157" t="s">
        <v>22</v>
      </c>
      <c r="O482" s="155" t="s">
        <v>1594</v>
      </c>
      <c r="P482" s="158" t="s">
        <v>1686</v>
      </c>
      <c r="Q482" s="159">
        <v>43453</v>
      </c>
      <c r="R482" s="133">
        <v>737114</v>
      </c>
      <c r="S482" s="198" t="s">
        <v>1752</v>
      </c>
      <c r="T482" s="197" t="s">
        <v>1751</v>
      </c>
    </row>
    <row r="483" spans="1:20" s="88" customFormat="1" ht="66">
      <c r="A483" s="86" t="s">
        <v>53</v>
      </c>
      <c r="B483" s="150" t="s">
        <v>54</v>
      </c>
      <c r="C483" s="42" t="s">
        <v>1578</v>
      </c>
      <c r="D483" s="42" t="s">
        <v>1579</v>
      </c>
      <c r="E483" s="11" t="s">
        <v>1736</v>
      </c>
      <c r="F483" s="5">
        <v>12090.482647848554</v>
      </c>
      <c r="G483" s="152">
        <v>43208</v>
      </c>
      <c r="H483" s="151">
        <f t="shared" si="3"/>
        <v>6045.241323924277</v>
      </c>
      <c r="I483" s="152">
        <v>43453</v>
      </c>
      <c r="J483" s="11" t="s">
        <v>1754</v>
      </c>
      <c r="K483" s="94">
        <v>43414</v>
      </c>
      <c r="L483" s="94">
        <v>43418</v>
      </c>
      <c r="M483" s="171">
        <v>0.5</v>
      </c>
      <c r="N483" s="157" t="s">
        <v>22</v>
      </c>
      <c r="O483" s="155" t="s">
        <v>1595</v>
      </c>
      <c r="P483" s="158" t="s">
        <v>1686</v>
      </c>
      <c r="Q483" s="159">
        <v>43453</v>
      </c>
      <c r="R483" s="133">
        <v>737257</v>
      </c>
      <c r="S483" s="198" t="s">
        <v>1752</v>
      </c>
      <c r="T483" s="197" t="s">
        <v>1751</v>
      </c>
    </row>
    <row r="484" spans="1:20" s="88" customFormat="1" ht="66">
      <c r="A484" s="86" t="s">
        <v>1583</v>
      </c>
      <c r="B484" s="150" t="s">
        <v>1584</v>
      </c>
      <c r="C484" s="42" t="s">
        <v>1578</v>
      </c>
      <c r="D484" s="42" t="s">
        <v>1579</v>
      </c>
      <c r="E484" s="11" t="s">
        <v>1736</v>
      </c>
      <c r="F484" s="23">
        <v>6551.417308829171</v>
      </c>
      <c r="G484" s="152">
        <v>43223</v>
      </c>
      <c r="H484" s="151">
        <f t="shared" si="3"/>
        <v>3275.7086544145855</v>
      </c>
      <c r="I484" s="152">
        <v>43453</v>
      </c>
      <c r="J484" s="11" t="s">
        <v>1754</v>
      </c>
      <c r="K484" s="94">
        <v>43414</v>
      </c>
      <c r="L484" s="94">
        <v>43418</v>
      </c>
      <c r="M484" s="171">
        <v>0.5</v>
      </c>
      <c r="N484" s="157" t="s">
        <v>12</v>
      </c>
      <c r="O484" s="155" t="s">
        <v>1596</v>
      </c>
      <c r="P484" s="158" t="s">
        <v>1686</v>
      </c>
      <c r="Q484" s="159">
        <v>43453</v>
      </c>
      <c r="R484" s="133">
        <v>737275</v>
      </c>
      <c r="S484" s="198" t="s">
        <v>1752</v>
      </c>
      <c r="T484" s="197" t="s">
        <v>1751</v>
      </c>
    </row>
    <row r="485" spans="1:20" s="88" customFormat="1" ht="66">
      <c r="A485" s="86" t="s">
        <v>57</v>
      </c>
      <c r="B485" s="150" t="s">
        <v>58</v>
      </c>
      <c r="C485" s="42" t="s">
        <v>1578</v>
      </c>
      <c r="D485" s="42" t="s">
        <v>1579</v>
      </c>
      <c r="E485" s="11" t="s">
        <v>1736</v>
      </c>
      <c r="F485" s="23">
        <v>11031.595396782419</v>
      </c>
      <c r="G485" s="152">
        <v>43208</v>
      </c>
      <c r="H485" s="151">
        <f t="shared" si="3"/>
        <v>5515.797698391209</v>
      </c>
      <c r="I485" s="152">
        <v>43453</v>
      </c>
      <c r="J485" s="11" t="s">
        <v>1754</v>
      </c>
      <c r="K485" s="94">
        <v>43414</v>
      </c>
      <c r="L485" s="94">
        <v>43418</v>
      </c>
      <c r="M485" s="171">
        <v>0.5</v>
      </c>
      <c r="N485" s="157" t="s">
        <v>22</v>
      </c>
      <c r="O485" s="155" t="s">
        <v>1597</v>
      </c>
      <c r="P485" s="158" t="s">
        <v>1686</v>
      </c>
      <c r="Q485" s="159">
        <v>43453</v>
      </c>
      <c r="R485" s="133">
        <v>737297</v>
      </c>
      <c r="S485" s="198" t="s">
        <v>1752</v>
      </c>
      <c r="T485" s="197" t="s">
        <v>1751</v>
      </c>
    </row>
    <row r="486" spans="1:20" ht="66">
      <c r="A486" s="143" t="s">
        <v>1599</v>
      </c>
      <c r="B486" s="144" t="s">
        <v>232</v>
      </c>
      <c r="C486" s="97" t="s">
        <v>1600</v>
      </c>
      <c r="D486" s="97" t="s">
        <v>1601</v>
      </c>
      <c r="E486" s="11" t="s">
        <v>1736</v>
      </c>
      <c r="F486" s="145">
        <v>19740</v>
      </c>
      <c r="G486" s="146" t="s">
        <v>1602</v>
      </c>
      <c r="H486" s="145">
        <v>13818</v>
      </c>
      <c r="I486" s="146">
        <v>43453</v>
      </c>
      <c r="J486" s="11" t="s">
        <v>1754</v>
      </c>
      <c r="K486" s="143" t="s">
        <v>1602</v>
      </c>
      <c r="L486" s="143" t="s">
        <v>1603</v>
      </c>
      <c r="M486" s="171">
        <v>0.7</v>
      </c>
      <c r="N486" s="7" t="s">
        <v>12</v>
      </c>
      <c r="O486" s="155" t="s">
        <v>1626</v>
      </c>
      <c r="P486" s="156" t="s">
        <v>1687</v>
      </c>
      <c r="Q486" s="130">
        <v>43453</v>
      </c>
      <c r="R486" s="7">
        <v>745041</v>
      </c>
      <c r="S486" s="198" t="s">
        <v>1752</v>
      </c>
      <c r="T486" s="197" t="s">
        <v>1751</v>
      </c>
    </row>
    <row r="487" spans="1:20" ht="66">
      <c r="A487" s="143" t="s">
        <v>1604</v>
      </c>
      <c r="B487" s="144" t="s">
        <v>617</v>
      </c>
      <c r="C487" s="97" t="s">
        <v>1170</v>
      </c>
      <c r="D487" s="97" t="s">
        <v>1171</v>
      </c>
      <c r="E487" s="11" t="s">
        <v>1736</v>
      </c>
      <c r="F487" s="145">
        <v>19800</v>
      </c>
      <c r="G487" s="146" t="s">
        <v>1605</v>
      </c>
      <c r="H487" s="145">
        <v>9900</v>
      </c>
      <c r="I487" s="146">
        <v>43453</v>
      </c>
      <c r="J487" s="11" t="s">
        <v>1754</v>
      </c>
      <c r="K487" s="143" t="s">
        <v>1606</v>
      </c>
      <c r="L487" s="143" t="s">
        <v>1607</v>
      </c>
      <c r="M487" s="171">
        <v>0.5</v>
      </c>
      <c r="N487" s="7" t="s">
        <v>19</v>
      </c>
      <c r="O487" s="155" t="s">
        <v>1627</v>
      </c>
      <c r="P487" s="156" t="s">
        <v>1688</v>
      </c>
      <c r="Q487" s="130">
        <v>43453</v>
      </c>
      <c r="R487" s="7">
        <v>745047</v>
      </c>
      <c r="S487" s="198" t="s">
        <v>1752</v>
      </c>
      <c r="T487" s="197" t="s">
        <v>1751</v>
      </c>
    </row>
    <row r="488" spans="1:20" ht="66">
      <c r="A488" s="143" t="s">
        <v>1162</v>
      </c>
      <c r="B488" s="144" t="s">
        <v>228</v>
      </c>
      <c r="C488" s="97" t="s">
        <v>1608</v>
      </c>
      <c r="D488" s="97" t="s">
        <v>1609</v>
      </c>
      <c r="E488" s="11" t="s">
        <v>1736</v>
      </c>
      <c r="F488" s="145">
        <v>6900</v>
      </c>
      <c r="G488" s="146" t="s">
        <v>1426</v>
      </c>
      <c r="H488" s="145">
        <v>4830</v>
      </c>
      <c r="I488" s="146">
        <v>43453</v>
      </c>
      <c r="J488" s="11" t="s">
        <v>1754</v>
      </c>
      <c r="K488" s="143" t="s">
        <v>1610</v>
      </c>
      <c r="L488" s="143" t="s">
        <v>1611</v>
      </c>
      <c r="M488" s="171">
        <v>0.7</v>
      </c>
      <c r="N488" s="7" t="s">
        <v>22</v>
      </c>
      <c r="O488" s="155" t="s">
        <v>1628</v>
      </c>
      <c r="P488" s="156" t="s">
        <v>1689</v>
      </c>
      <c r="Q488" s="130">
        <v>43453</v>
      </c>
      <c r="R488" s="7">
        <v>745063</v>
      </c>
      <c r="S488" s="198" t="s">
        <v>1752</v>
      </c>
      <c r="T488" s="197" t="s">
        <v>1751</v>
      </c>
    </row>
    <row r="489" spans="1:20" ht="66">
      <c r="A489" s="143" t="s">
        <v>1612</v>
      </c>
      <c r="B489" s="144" t="s">
        <v>1613</v>
      </c>
      <c r="C489" s="97" t="s">
        <v>1614</v>
      </c>
      <c r="D489" s="97" t="s">
        <v>1615</v>
      </c>
      <c r="E489" s="11" t="s">
        <v>1736</v>
      </c>
      <c r="F489" s="145">
        <v>76507.56</v>
      </c>
      <c r="G489" s="146" t="s">
        <v>1616</v>
      </c>
      <c r="H489" s="145">
        <v>38253.78</v>
      </c>
      <c r="I489" s="146"/>
      <c r="J489" s="11" t="s">
        <v>1754</v>
      </c>
      <c r="K489" s="143" t="s">
        <v>1603</v>
      </c>
      <c r="L489" s="143" t="s">
        <v>1617</v>
      </c>
      <c r="M489" s="171">
        <v>0.5</v>
      </c>
      <c r="N489" s="7" t="s">
        <v>12</v>
      </c>
      <c r="O489" s="155" t="s">
        <v>1629</v>
      </c>
      <c r="P489" s="156" t="s">
        <v>1690</v>
      </c>
      <c r="Q489" s="130">
        <v>43453</v>
      </c>
      <c r="R489" s="7">
        <v>745075</v>
      </c>
      <c r="S489" s="198" t="s">
        <v>1752</v>
      </c>
      <c r="T489" s="197" t="s">
        <v>1751</v>
      </c>
    </row>
    <row r="490" spans="1:20" ht="66">
      <c r="A490" s="143" t="s">
        <v>495</v>
      </c>
      <c r="B490" s="144" t="s">
        <v>496</v>
      </c>
      <c r="C490" s="97" t="s">
        <v>1618</v>
      </c>
      <c r="D490" s="97" t="s">
        <v>1619</v>
      </c>
      <c r="E490" s="11" t="s">
        <v>1736</v>
      </c>
      <c r="F490" s="145">
        <v>13435.13</v>
      </c>
      <c r="G490" s="146" t="s">
        <v>1620</v>
      </c>
      <c r="H490" s="145">
        <v>6717.56</v>
      </c>
      <c r="I490" s="146">
        <v>43453</v>
      </c>
      <c r="J490" s="11" t="s">
        <v>1754</v>
      </c>
      <c r="K490" s="143" t="s">
        <v>1603</v>
      </c>
      <c r="L490" s="143" t="s">
        <v>1621</v>
      </c>
      <c r="M490" s="171">
        <v>0.5</v>
      </c>
      <c r="N490" s="7" t="s">
        <v>22</v>
      </c>
      <c r="O490" s="155" t="s">
        <v>1630</v>
      </c>
      <c r="P490" s="156" t="s">
        <v>1691</v>
      </c>
      <c r="Q490" s="130">
        <v>43453</v>
      </c>
      <c r="R490" s="7">
        <v>745081</v>
      </c>
      <c r="S490" s="198" t="s">
        <v>1752</v>
      </c>
      <c r="T490" s="197" t="s">
        <v>1751</v>
      </c>
    </row>
    <row r="491" spans="1:20" ht="66">
      <c r="A491" s="143" t="s">
        <v>1622</v>
      </c>
      <c r="B491" s="144" t="s">
        <v>1623</v>
      </c>
      <c r="C491" s="97" t="s">
        <v>1618</v>
      </c>
      <c r="D491" s="97" t="s">
        <v>1619</v>
      </c>
      <c r="E491" s="11" t="s">
        <v>1736</v>
      </c>
      <c r="F491" s="145">
        <v>6861.82</v>
      </c>
      <c r="G491" s="146" t="s">
        <v>1161</v>
      </c>
      <c r="H491" s="145">
        <v>3430.91</v>
      </c>
      <c r="I491" s="146">
        <v>43453</v>
      </c>
      <c r="J491" s="11" t="s">
        <v>1754</v>
      </c>
      <c r="K491" s="143" t="s">
        <v>1603</v>
      </c>
      <c r="L491" s="143" t="s">
        <v>1621</v>
      </c>
      <c r="M491" s="171">
        <v>0.5</v>
      </c>
      <c r="N491" s="7" t="s">
        <v>12</v>
      </c>
      <c r="O491" s="155" t="s">
        <v>1631</v>
      </c>
      <c r="P491" s="156" t="s">
        <v>1691</v>
      </c>
      <c r="Q491" s="130">
        <v>43453</v>
      </c>
      <c r="R491" s="7">
        <v>745089</v>
      </c>
      <c r="S491" s="198" t="s">
        <v>1752</v>
      </c>
      <c r="T491" s="197" t="s">
        <v>1751</v>
      </c>
    </row>
    <row r="492" spans="1:20" ht="66">
      <c r="A492" s="143" t="s">
        <v>1624</v>
      </c>
      <c r="B492" s="144" t="s">
        <v>1625</v>
      </c>
      <c r="C492" s="97" t="s">
        <v>1618</v>
      </c>
      <c r="D492" s="97" t="s">
        <v>1619</v>
      </c>
      <c r="E492" s="11" t="s">
        <v>1736</v>
      </c>
      <c r="F492" s="145">
        <v>6861.82</v>
      </c>
      <c r="G492" s="146" t="s">
        <v>572</v>
      </c>
      <c r="H492" s="145">
        <v>3430.91</v>
      </c>
      <c r="I492" s="146">
        <v>43453</v>
      </c>
      <c r="J492" s="11" t="s">
        <v>1754</v>
      </c>
      <c r="K492" s="143" t="s">
        <v>1603</v>
      </c>
      <c r="L492" s="143" t="s">
        <v>1621</v>
      </c>
      <c r="M492" s="171">
        <v>0.5</v>
      </c>
      <c r="N492" s="7" t="s">
        <v>22</v>
      </c>
      <c r="O492" s="155" t="s">
        <v>1632</v>
      </c>
      <c r="P492" s="156" t="s">
        <v>1691</v>
      </c>
      <c r="Q492" s="130">
        <v>43453</v>
      </c>
      <c r="R492" s="7">
        <v>745093</v>
      </c>
      <c r="S492" s="198" t="s">
        <v>1752</v>
      </c>
      <c r="T492" s="197" t="s">
        <v>1751</v>
      </c>
    </row>
    <row r="493" spans="1:20" s="61" customFormat="1" ht="36" customHeight="1">
      <c r="A493" s="55" t="s">
        <v>783</v>
      </c>
      <c r="B493" s="56" t="s">
        <v>189</v>
      </c>
      <c r="C493" s="57" t="s">
        <v>1636</v>
      </c>
      <c r="D493" s="57" t="s">
        <v>1637</v>
      </c>
      <c r="E493" s="11" t="s">
        <v>1736</v>
      </c>
      <c r="F493" s="58">
        <v>5884</v>
      </c>
      <c r="G493" s="59">
        <v>43163</v>
      </c>
      <c r="H493" s="62">
        <v>2942</v>
      </c>
      <c r="I493" s="130">
        <v>43453</v>
      </c>
      <c r="J493" s="11" t="s">
        <v>1754</v>
      </c>
      <c r="K493" s="60">
        <v>43432</v>
      </c>
      <c r="L493" s="60">
        <v>43436</v>
      </c>
      <c r="M493" s="171">
        <v>0.5</v>
      </c>
      <c r="N493" s="128" t="s">
        <v>12</v>
      </c>
      <c r="O493" s="155" t="s">
        <v>1650</v>
      </c>
      <c r="P493" s="128" t="s">
        <v>1692</v>
      </c>
      <c r="Q493" s="130">
        <v>43453</v>
      </c>
      <c r="R493" s="128">
        <v>737369</v>
      </c>
      <c r="S493" s="198" t="s">
        <v>1752</v>
      </c>
      <c r="T493" s="197" t="s">
        <v>1751</v>
      </c>
    </row>
    <row r="494" spans="1:20" s="61" customFormat="1" ht="36" customHeight="1">
      <c r="A494" s="55" t="s">
        <v>787</v>
      </c>
      <c r="B494" s="56" t="s">
        <v>788</v>
      </c>
      <c r="C494" s="57" t="s">
        <v>1636</v>
      </c>
      <c r="D494" s="57" t="s">
        <v>1637</v>
      </c>
      <c r="E494" s="11" t="s">
        <v>1736</v>
      </c>
      <c r="F494" s="58">
        <v>6642</v>
      </c>
      <c r="G494" s="59">
        <v>43249</v>
      </c>
      <c r="H494" s="62">
        <v>3321</v>
      </c>
      <c r="I494" s="130">
        <v>43453</v>
      </c>
      <c r="J494" s="11" t="s">
        <v>1754</v>
      </c>
      <c r="K494" s="60">
        <v>43432</v>
      </c>
      <c r="L494" s="60">
        <v>43436</v>
      </c>
      <c r="M494" s="171">
        <v>0.5</v>
      </c>
      <c r="N494" s="128" t="s">
        <v>12</v>
      </c>
      <c r="O494" s="155" t="s">
        <v>1651</v>
      </c>
      <c r="P494" s="128" t="s">
        <v>1692</v>
      </c>
      <c r="Q494" s="130">
        <v>43453</v>
      </c>
      <c r="R494" s="128">
        <v>737624</v>
      </c>
      <c r="S494" s="198" t="s">
        <v>1752</v>
      </c>
      <c r="T494" s="197" t="s">
        <v>1751</v>
      </c>
    </row>
    <row r="495" spans="1:20" s="61" customFormat="1" ht="36" customHeight="1">
      <c r="A495" s="55" t="s">
        <v>778</v>
      </c>
      <c r="B495" s="56" t="s">
        <v>779</v>
      </c>
      <c r="C495" s="57" t="s">
        <v>1636</v>
      </c>
      <c r="D495" s="57" t="s">
        <v>1637</v>
      </c>
      <c r="E495" s="11" t="s">
        <v>1736</v>
      </c>
      <c r="F495" s="58">
        <v>7644</v>
      </c>
      <c r="G495" s="59">
        <v>43186</v>
      </c>
      <c r="H495" s="62">
        <v>3822</v>
      </c>
      <c r="I495" s="130">
        <v>43453</v>
      </c>
      <c r="J495" s="11" t="s">
        <v>1754</v>
      </c>
      <c r="K495" s="60">
        <v>43432</v>
      </c>
      <c r="L495" s="60">
        <v>43436</v>
      </c>
      <c r="M495" s="171">
        <v>0.5</v>
      </c>
      <c r="N495" s="128" t="s">
        <v>12</v>
      </c>
      <c r="O495" s="155" t="s">
        <v>1652</v>
      </c>
      <c r="P495" s="128" t="s">
        <v>1692</v>
      </c>
      <c r="Q495" s="130">
        <v>43453</v>
      </c>
      <c r="R495" s="128">
        <v>737631</v>
      </c>
      <c r="S495" s="198" t="s">
        <v>1752</v>
      </c>
      <c r="T495" s="197" t="s">
        <v>1751</v>
      </c>
    </row>
    <row r="496" spans="1:20" s="61" customFormat="1" ht="36" customHeight="1">
      <c r="A496" s="55" t="s">
        <v>796</v>
      </c>
      <c r="B496" s="56" t="s">
        <v>81</v>
      </c>
      <c r="C496" s="57" t="s">
        <v>1636</v>
      </c>
      <c r="D496" s="57" t="s">
        <v>1637</v>
      </c>
      <c r="E496" s="11" t="s">
        <v>1736</v>
      </c>
      <c r="F496" s="58">
        <v>5824</v>
      </c>
      <c r="G496" s="59">
        <v>43209</v>
      </c>
      <c r="H496" s="62">
        <v>2912</v>
      </c>
      <c r="I496" s="130">
        <v>43453</v>
      </c>
      <c r="J496" s="11" t="s">
        <v>1754</v>
      </c>
      <c r="K496" s="60">
        <v>43432</v>
      </c>
      <c r="L496" s="60">
        <v>43436</v>
      </c>
      <c r="M496" s="171">
        <v>0.5</v>
      </c>
      <c r="N496" s="128" t="s">
        <v>12</v>
      </c>
      <c r="O496" s="156" t="s">
        <v>1653</v>
      </c>
      <c r="P496" s="128" t="s">
        <v>1692</v>
      </c>
      <c r="Q496" s="130">
        <v>43453</v>
      </c>
      <c r="R496" s="128">
        <v>745120</v>
      </c>
      <c r="S496" s="198" t="s">
        <v>1752</v>
      </c>
      <c r="T496" s="197" t="s">
        <v>1751</v>
      </c>
    </row>
    <row r="497" spans="1:20" s="61" customFormat="1" ht="36" customHeight="1">
      <c r="A497" s="55" t="s">
        <v>794</v>
      </c>
      <c r="B497" s="56" t="s">
        <v>795</v>
      </c>
      <c r="C497" s="57" t="s">
        <v>1636</v>
      </c>
      <c r="D497" s="57" t="s">
        <v>1637</v>
      </c>
      <c r="E497" s="11" t="s">
        <v>1736</v>
      </c>
      <c r="F497" s="58">
        <v>2942</v>
      </c>
      <c r="G497" s="59">
        <v>43186</v>
      </c>
      <c r="H497" s="62">
        <v>1471</v>
      </c>
      <c r="I497" s="130">
        <v>43453</v>
      </c>
      <c r="J497" s="11" t="s">
        <v>1754</v>
      </c>
      <c r="K497" s="60">
        <v>43432</v>
      </c>
      <c r="L497" s="60">
        <v>43436</v>
      </c>
      <c r="M497" s="171">
        <v>0.5</v>
      </c>
      <c r="N497" s="128" t="s">
        <v>12</v>
      </c>
      <c r="O497" s="156" t="s">
        <v>1654</v>
      </c>
      <c r="P497" s="128" t="s">
        <v>1692</v>
      </c>
      <c r="Q497" s="130">
        <v>43453</v>
      </c>
      <c r="R497" s="128">
        <v>737652</v>
      </c>
      <c r="S497" s="198" t="s">
        <v>1752</v>
      </c>
      <c r="T497" s="197" t="s">
        <v>1751</v>
      </c>
    </row>
    <row r="498" spans="1:20" s="61" customFormat="1" ht="36" customHeight="1">
      <c r="A498" s="55" t="s">
        <v>1638</v>
      </c>
      <c r="B498" s="56" t="s">
        <v>1639</v>
      </c>
      <c r="C498" s="57" t="s">
        <v>1636</v>
      </c>
      <c r="D498" s="57" t="s">
        <v>1637</v>
      </c>
      <c r="E498" s="11" t="s">
        <v>1736</v>
      </c>
      <c r="F498" s="58">
        <v>11648</v>
      </c>
      <c r="G498" s="59">
        <v>43200</v>
      </c>
      <c r="H498" s="62">
        <v>5824</v>
      </c>
      <c r="I498" s="130">
        <v>43453</v>
      </c>
      <c r="J498" s="11" t="s">
        <v>1754</v>
      </c>
      <c r="K498" s="60">
        <v>43432</v>
      </c>
      <c r="L498" s="60">
        <v>43436</v>
      </c>
      <c r="M498" s="171">
        <v>0.5</v>
      </c>
      <c r="N498" s="128" t="s">
        <v>12</v>
      </c>
      <c r="O498" s="156" t="s">
        <v>1655</v>
      </c>
      <c r="P498" s="128" t="s">
        <v>1692</v>
      </c>
      <c r="Q498" s="130">
        <v>43453</v>
      </c>
      <c r="R498" s="128">
        <v>738921</v>
      </c>
      <c r="S498" s="198" t="s">
        <v>1752</v>
      </c>
      <c r="T498" s="197" t="s">
        <v>1751</v>
      </c>
    </row>
    <row r="499" spans="1:20" s="61" customFormat="1" ht="36" customHeight="1">
      <c r="A499" s="55" t="s">
        <v>785</v>
      </c>
      <c r="B499" s="56" t="s">
        <v>786</v>
      </c>
      <c r="C499" s="57" t="s">
        <v>1636</v>
      </c>
      <c r="D499" s="57" t="s">
        <v>1637</v>
      </c>
      <c r="E499" s="11" t="s">
        <v>1736</v>
      </c>
      <c r="F499" s="58">
        <v>13104</v>
      </c>
      <c r="G499" s="59">
        <v>43186</v>
      </c>
      <c r="H499" s="62">
        <v>6552</v>
      </c>
      <c r="I499" s="130">
        <v>43453</v>
      </c>
      <c r="J499" s="11" t="s">
        <v>1754</v>
      </c>
      <c r="K499" s="60">
        <v>43432</v>
      </c>
      <c r="L499" s="60">
        <v>43436</v>
      </c>
      <c r="M499" s="171">
        <v>0.5</v>
      </c>
      <c r="N499" s="128" t="s">
        <v>22</v>
      </c>
      <c r="O499" s="156" t="s">
        <v>1656</v>
      </c>
      <c r="P499" s="128" t="s">
        <v>1692</v>
      </c>
      <c r="Q499" s="130">
        <v>43453</v>
      </c>
      <c r="R499" s="128">
        <v>739959</v>
      </c>
      <c r="S499" s="198" t="s">
        <v>1752</v>
      </c>
      <c r="T499" s="197" t="s">
        <v>1751</v>
      </c>
    </row>
    <row r="500" spans="1:20" s="61" customFormat="1" ht="36" customHeight="1">
      <c r="A500" s="55" t="s">
        <v>1640</v>
      </c>
      <c r="B500" s="56" t="s">
        <v>78</v>
      </c>
      <c r="C500" s="57" t="s">
        <v>1636</v>
      </c>
      <c r="D500" s="57" t="s">
        <v>1637</v>
      </c>
      <c r="E500" s="11" t="s">
        <v>1736</v>
      </c>
      <c r="F500" s="58">
        <v>14560</v>
      </c>
      <c r="G500" s="59">
        <v>43186</v>
      </c>
      <c r="H500" s="62">
        <v>7280</v>
      </c>
      <c r="I500" s="130">
        <v>43453</v>
      </c>
      <c r="J500" s="11" t="s">
        <v>1754</v>
      </c>
      <c r="K500" s="60">
        <v>43432</v>
      </c>
      <c r="L500" s="60">
        <v>43436</v>
      </c>
      <c r="M500" s="171">
        <v>0.5</v>
      </c>
      <c r="N500" s="128" t="s">
        <v>12</v>
      </c>
      <c r="O500" s="156" t="s">
        <v>1657</v>
      </c>
      <c r="P500" s="128" t="s">
        <v>1692</v>
      </c>
      <c r="Q500" s="130">
        <v>43453</v>
      </c>
      <c r="R500" s="128">
        <v>740768</v>
      </c>
      <c r="S500" s="198" t="s">
        <v>1752</v>
      </c>
      <c r="T500" s="197" t="s">
        <v>1751</v>
      </c>
    </row>
    <row r="501" spans="1:20" s="61" customFormat="1" ht="36" customHeight="1">
      <c r="A501" s="55" t="s">
        <v>781</v>
      </c>
      <c r="B501" s="56" t="s">
        <v>782</v>
      </c>
      <c r="C501" s="57" t="s">
        <v>1636</v>
      </c>
      <c r="D501" s="57" t="s">
        <v>1637</v>
      </c>
      <c r="E501" s="11" t="s">
        <v>1736</v>
      </c>
      <c r="F501" s="58">
        <v>15802</v>
      </c>
      <c r="G501" s="59">
        <v>43208</v>
      </c>
      <c r="H501" s="62">
        <v>7901</v>
      </c>
      <c r="I501" s="130">
        <v>43453</v>
      </c>
      <c r="J501" s="11" t="s">
        <v>1754</v>
      </c>
      <c r="K501" s="60">
        <v>43432</v>
      </c>
      <c r="L501" s="60">
        <v>43436</v>
      </c>
      <c r="M501" s="171">
        <v>0.5</v>
      </c>
      <c r="N501" s="128" t="s">
        <v>22</v>
      </c>
      <c r="O501" s="156" t="s">
        <v>1658</v>
      </c>
      <c r="P501" s="128" t="s">
        <v>1692</v>
      </c>
      <c r="Q501" s="130">
        <v>43453</v>
      </c>
      <c r="R501" s="128">
        <v>741798</v>
      </c>
      <c r="S501" s="198" t="s">
        <v>1752</v>
      </c>
      <c r="T501" s="197" t="s">
        <v>1751</v>
      </c>
    </row>
    <row r="502" spans="1:20" s="61" customFormat="1" ht="36" customHeight="1">
      <c r="A502" s="55" t="s">
        <v>774</v>
      </c>
      <c r="B502" s="56" t="s">
        <v>775</v>
      </c>
      <c r="C502" s="57" t="s">
        <v>1636</v>
      </c>
      <c r="D502" s="57" t="s">
        <v>1637</v>
      </c>
      <c r="E502" s="11" t="s">
        <v>1736</v>
      </c>
      <c r="F502" s="58">
        <v>10282</v>
      </c>
      <c r="G502" s="59">
        <v>43186</v>
      </c>
      <c r="H502" s="62">
        <v>5141</v>
      </c>
      <c r="I502" s="130">
        <v>43453</v>
      </c>
      <c r="J502" s="11" t="s">
        <v>1754</v>
      </c>
      <c r="K502" s="60">
        <v>43432</v>
      </c>
      <c r="L502" s="60">
        <v>43436</v>
      </c>
      <c r="M502" s="171">
        <v>0.5</v>
      </c>
      <c r="N502" s="128" t="s">
        <v>12</v>
      </c>
      <c r="O502" s="156" t="s">
        <v>1659</v>
      </c>
      <c r="P502" s="128" t="s">
        <v>1692</v>
      </c>
      <c r="Q502" s="130">
        <v>43453</v>
      </c>
      <c r="R502" s="128">
        <v>741817</v>
      </c>
      <c r="S502" s="198" t="s">
        <v>1752</v>
      </c>
      <c r="T502" s="197" t="s">
        <v>1751</v>
      </c>
    </row>
    <row r="503" spans="1:20" s="61" customFormat="1" ht="36" customHeight="1">
      <c r="A503" s="55" t="s">
        <v>798</v>
      </c>
      <c r="B503" s="56" t="s">
        <v>799</v>
      </c>
      <c r="C503" s="57" t="s">
        <v>1636</v>
      </c>
      <c r="D503" s="57" t="s">
        <v>1637</v>
      </c>
      <c r="E503" s="11" t="s">
        <v>1736</v>
      </c>
      <c r="F503" s="58">
        <v>13988</v>
      </c>
      <c r="G503" s="59">
        <v>43186</v>
      </c>
      <c r="H503" s="62">
        <v>6994</v>
      </c>
      <c r="I503" s="130">
        <v>43453</v>
      </c>
      <c r="J503" s="11" t="s">
        <v>1754</v>
      </c>
      <c r="K503" s="60">
        <v>43432</v>
      </c>
      <c r="L503" s="60">
        <v>43436</v>
      </c>
      <c r="M503" s="171">
        <v>0.5</v>
      </c>
      <c r="N503" s="128" t="s">
        <v>22</v>
      </c>
      <c r="O503" s="156" t="s">
        <v>1660</v>
      </c>
      <c r="P503" s="128" t="s">
        <v>1692</v>
      </c>
      <c r="Q503" s="130">
        <v>43453</v>
      </c>
      <c r="R503" s="128">
        <v>741878</v>
      </c>
      <c r="S503" s="198" t="s">
        <v>1752</v>
      </c>
      <c r="T503" s="197" t="s">
        <v>1751</v>
      </c>
    </row>
    <row r="504" spans="1:20" s="61" customFormat="1" ht="36" customHeight="1">
      <c r="A504" s="55" t="s">
        <v>1598</v>
      </c>
      <c r="B504" s="56" t="s">
        <v>111</v>
      </c>
      <c r="C504" s="57" t="s">
        <v>1636</v>
      </c>
      <c r="D504" s="57" t="s">
        <v>1637</v>
      </c>
      <c r="E504" s="11" t="s">
        <v>1736</v>
      </c>
      <c r="F504" s="58">
        <v>14560</v>
      </c>
      <c r="G504" s="59">
        <v>43220</v>
      </c>
      <c r="H504" s="62">
        <v>7280</v>
      </c>
      <c r="I504" s="130">
        <v>43453</v>
      </c>
      <c r="J504" s="11" t="s">
        <v>1754</v>
      </c>
      <c r="K504" s="60">
        <v>43432</v>
      </c>
      <c r="L504" s="60">
        <v>43436</v>
      </c>
      <c r="M504" s="171">
        <v>0.5</v>
      </c>
      <c r="N504" s="128" t="s">
        <v>22</v>
      </c>
      <c r="O504" s="156" t="s">
        <v>1661</v>
      </c>
      <c r="P504" s="128" t="s">
        <v>1692</v>
      </c>
      <c r="Q504" s="130">
        <v>43453</v>
      </c>
      <c r="R504" s="128">
        <v>741921</v>
      </c>
      <c r="S504" s="198" t="s">
        <v>1752</v>
      </c>
      <c r="T504" s="197" t="s">
        <v>1751</v>
      </c>
    </row>
    <row r="505" spans="1:20" s="61" customFormat="1" ht="36" customHeight="1">
      <c r="A505" s="55" t="s">
        <v>1641</v>
      </c>
      <c r="B505" s="56" t="s">
        <v>1642</v>
      </c>
      <c r="C505" s="57" t="s">
        <v>1636</v>
      </c>
      <c r="D505" s="57" t="s">
        <v>1637</v>
      </c>
      <c r="E505" s="11" t="s">
        <v>1736</v>
      </c>
      <c r="F505" s="58">
        <v>2184</v>
      </c>
      <c r="G505" s="59">
        <v>43202</v>
      </c>
      <c r="H505" s="62">
        <v>1092</v>
      </c>
      <c r="I505" s="130">
        <v>43453</v>
      </c>
      <c r="J505" s="11" t="s">
        <v>1754</v>
      </c>
      <c r="K505" s="60">
        <v>43432</v>
      </c>
      <c r="L505" s="60">
        <v>43436</v>
      </c>
      <c r="M505" s="171">
        <v>0.5</v>
      </c>
      <c r="N505" s="128" t="s">
        <v>12</v>
      </c>
      <c r="O505" s="156" t="s">
        <v>1662</v>
      </c>
      <c r="P505" s="128" t="s">
        <v>1692</v>
      </c>
      <c r="Q505" s="130">
        <v>43453</v>
      </c>
      <c r="R505" s="128">
        <v>742023</v>
      </c>
      <c r="S505" s="198" t="s">
        <v>1752</v>
      </c>
      <c r="T505" s="197" t="s">
        <v>1751</v>
      </c>
    </row>
    <row r="506" spans="1:20" s="61" customFormat="1" ht="36" customHeight="1">
      <c r="A506" s="55" t="s">
        <v>1643</v>
      </c>
      <c r="B506" s="56" t="s">
        <v>1644</v>
      </c>
      <c r="C506" s="57" t="s">
        <v>1636</v>
      </c>
      <c r="D506" s="57" t="s">
        <v>1637</v>
      </c>
      <c r="E506" s="11" t="s">
        <v>1736</v>
      </c>
      <c r="F506" s="58">
        <v>4593</v>
      </c>
      <c r="G506" s="59">
        <v>43222</v>
      </c>
      <c r="H506" s="62">
        <v>2296.5</v>
      </c>
      <c r="I506" s="130">
        <v>43453</v>
      </c>
      <c r="J506" s="11" t="s">
        <v>1754</v>
      </c>
      <c r="K506" s="60">
        <v>43432</v>
      </c>
      <c r="L506" s="60">
        <v>43436</v>
      </c>
      <c r="M506" s="171">
        <v>0.5</v>
      </c>
      <c r="N506" s="128" t="s">
        <v>19</v>
      </c>
      <c r="O506" s="156" t="s">
        <v>1663</v>
      </c>
      <c r="P506" s="128" t="s">
        <v>1692</v>
      </c>
      <c r="Q506" s="130">
        <v>43453</v>
      </c>
      <c r="R506" s="128">
        <v>742180</v>
      </c>
      <c r="S506" s="198" t="s">
        <v>1752</v>
      </c>
      <c r="T506" s="197" t="s">
        <v>1751</v>
      </c>
    </row>
    <row r="507" spans="1:20" s="61" customFormat="1" ht="36" customHeight="1">
      <c r="A507" s="55" t="s">
        <v>1645</v>
      </c>
      <c r="B507" s="56" t="s">
        <v>432</v>
      </c>
      <c r="C507" s="57" t="s">
        <v>1636</v>
      </c>
      <c r="D507" s="57" t="s">
        <v>1637</v>
      </c>
      <c r="E507" s="11" t="s">
        <v>1736</v>
      </c>
      <c r="F507" s="58">
        <v>4548</v>
      </c>
      <c r="G507" s="59">
        <v>43223</v>
      </c>
      <c r="H507" s="62">
        <v>2274</v>
      </c>
      <c r="I507" s="130">
        <v>43453</v>
      </c>
      <c r="J507" s="11" t="s">
        <v>1754</v>
      </c>
      <c r="K507" s="60">
        <v>43432</v>
      </c>
      <c r="L507" s="60">
        <v>43436</v>
      </c>
      <c r="M507" s="171">
        <v>0.5</v>
      </c>
      <c r="N507" s="128" t="s">
        <v>12</v>
      </c>
      <c r="O507" s="156" t="s">
        <v>1664</v>
      </c>
      <c r="P507" s="128" t="s">
        <v>1692</v>
      </c>
      <c r="Q507" s="130">
        <v>43453</v>
      </c>
      <c r="R507" s="128">
        <v>742308</v>
      </c>
      <c r="S507" s="198" t="s">
        <v>1752</v>
      </c>
      <c r="T507" s="197" t="s">
        <v>1751</v>
      </c>
    </row>
    <row r="508" spans="1:20" s="61" customFormat="1" ht="36" customHeight="1">
      <c r="A508" s="55" t="s">
        <v>1646</v>
      </c>
      <c r="B508" s="56" t="s">
        <v>193</v>
      </c>
      <c r="C508" s="57" t="s">
        <v>1636</v>
      </c>
      <c r="D508" s="57" t="s">
        <v>1637</v>
      </c>
      <c r="E508" s="11" t="s">
        <v>1736</v>
      </c>
      <c r="F508" s="58">
        <v>4368</v>
      </c>
      <c r="G508" s="59">
        <v>43238</v>
      </c>
      <c r="H508" s="62">
        <v>2184</v>
      </c>
      <c r="I508" s="130">
        <v>43453</v>
      </c>
      <c r="J508" s="11" t="s">
        <v>1754</v>
      </c>
      <c r="K508" s="60">
        <v>43432</v>
      </c>
      <c r="L508" s="60">
        <v>43436</v>
      </c>
      <c r="M508" s="171">
        <v>0.5</v>
      </c>
      <c r="N508" s="128" t="s">
        <v>12</v>
      </c>
      <c r="O508" s="156" t="s">
        <v>1665</v>
      </c>
      <c r="P508" s="128" t="s">
        <v>1692</v>
      </c>
      <c r="Q508" s="130">
        <v>43453</v>
      </c>
      <c r="R508" s="128">
        <v>742444</v>
      </c>
      <c r="S508" s="198" t="s">
        <v>1752</v>
      </c>
      <c r="T508" s="197" t="s">
        <v>1751</v>
      </c>
    </row>
    <row r="509" spans="1:20" s="61" customFormat="1" ht="36" customHeight="1">
      <c r="A509" s="55" t="s">
        <v>1647</v>
      </c>
      <c r="B509" s="56" t="s">
        <v>197</v>
      </c>
      <c r="C509" s="57" t="s">
        <v>1636</v>
      </c>
      <c r="D509" s="57" t="s">
        <v>1637</v>
      </c>
      <c r="E509" s="11" t="s">
        <v>1736</v>
      </c>
      <c r="F509" s="58">
        <v>3047</v>
      </c>
      <c r="G509" s="59">
        <v>43294</v>
      </c>
      <c r="H509" s="62">
        <v>1523.5</v>
      </c>
      <c r="I509" s="130">
        <v>43453</v>
      </c>
      <c r="J509" s="11" t="s">
        <v>1754</v>
      </c>
      <c r="K509" s="60">
        <v>43432</v>
      </c>
      <c r="L509" s="60">
        <v>43436</v>
      </c>
      <c r="M509" s="171">
        <v>0.5</v>
      </c>
      <c r="N509" s="128" t="s">
        <v>12</v>
      </c>
      <c r="O509" s="156" t="s">
        <v>1666</v>
      </c>
      <c r="P509" s="128" t="s">
        <v>1692</v>
      </c>
      <c r="Q509" s="130">
        <v>43453</v>
      </c>
      <c r="R509" s="128">
        <v>742525</v>
      </c>
      <c r="S509" s="198" t="s">
        <v>1752</v>
      </c>
      <c r="T509" s="197" t="s">
        <v>1751</v>
      </c>
    </row>
    <row r="510" spans="1:20" s="61" customFormat="1" ht="36" customHeight="1">
      <c r="A510" s="55" t="s">
        <v>1648</v>
      </c>
      <c r="B510" s="56" t="s">
        <v>1649</v>
      </c>
      <c r="C510" s="57" t="s">
        <v>1636</v>
      </c>
      <c r="D510" s="57" t="s">
        <v>1637</v>
      </c>
      <c r="E510" s="11" t="s">
        <v>1736</v>
      </c>
      <c r="F510" s="58">
        <v>2784</v>
      </c>
      <c r="G510" s="59">
        <v>43363</v>
      </c>
      <c r="H510" s="62">
        <v>1392</v>
      </c>
      <c r="I510" s="130">
        <v>43453</v>
      </c>
      <c r="J510" s="11" t="s">
        <v>1754</v>
      </c>
      <c r="K510" s="60">
        <v>43432</v>
      </c>
      <c r="L510" s="60">
        <v>43436</v>
      </c>
      <c r="M510" s="171">
        <v>0.5</v>
      </c>
      <c r="N510" s="128" t="s">
        <v>12</v>
      </c>
      <c r="O510" s="156" t="s">
        <v>1667</v>
      </c>
      <c r="P510" s="128" t="s">
        <v>1692</v>
      </c>
      <c r="Q510" s="130">
        <v>43453</v>
      </c>
      <c r="R510" s="128">
        <v>742619</v>
      </c>
      <c r="S510" s="198" t="s">
        <v>1752</v>
      </c>
      <c r="T510" s="197" t="s">
        <v>1751</v>
      </c>
    </row>
    <row r="511" spans="1:20" s="61" customFormat="1" ht="36" customHeight="1">
      <c r="A511" s="153" t="s">
        <v>1668</v>
      </c>
      <c r="B511" s="57" t="s">
        <v>125</v>
      </c>
      <c r="C511" s="57" t="s">
        <v>1669</v>
      </c>
      <c r="D511" s="57" t="s">
        <v>1670</v>
      </c>
      <c r="E511" s="11" t="s">
        <v>1736</v>
      </c>
      <c r="F511" s="62">
        <v>8941</v>
      </c>
      <c r="G511" s="60">
        <v>43189</v>
      </c>
      <c r="H511" s="62">
        <v>4470.5</v>
      </c>
      <c r="I511" s="129">
        <v>43453</v>
      </c>
      <c r="J511" s="11" t="s">
        <v>1754</v>
      </c>
      <c r="K511" s="60">
        <v>43432</v>
      </c>
      <c r="L511" s="60">
        <v>43436</v>
      </c>
      <c r="M511" s="171">
        <v>0.5</v>
      </c>
      <c r="N511" s="128" t="s">
        <v>12</v>
      </c>
      <c r="O511" s="156" t="s">
        <v>1675</v>
      </c>
      <c r="P511" s="128" t="s">
        <v>1693</v>
      </c>
      <c r="Q511" s="129">
        <v>43453</v>
      </c>
      <c r="R511" s="128">
        <v>742893</v>
      </c>
      <c r="S511" s="198" t="s">
        <v>1752</v>
      </c>
      <c r="T511" s="197" t="s">
        <v>1751</v>
      </c>
    </row>
    <row r="512" spans="1:20" s="61" customFormat="1" ht="36" customHeight="1">
      <c r="A512" s="153" t="s">
        <v>1671</v>
      </c>
      <c r="B512" s="57" t="s">
        <v>1672</v>
      </c>
      <c r="C512" s="57" t="s">
        <v>1669</v>
      </c>
      <c r="D512" s="57" t="s">
        <v>1670</v>
      </c>
      <c r="E512" s="11" t="s">
        <v>1736</v>
      </c>
      <c r="F512" s="62">
        <v>3895</v>
      </c>
      <c r="G512" s="60">
        <v>43196</v>
      </c>
      <c r="H512" s="62">
        <v>1947.5</v>
      </c>
      <c r="I512" s="129">
        <v>43453</v>
      </c>
      <c r="J512" s="11" t="s">
        <v>1754</v>
      </c>
      <c r="K512" s="60">
        <v>43432</v>
      </c>
      <c r="L512" s="60">
        <v>43436</v>
      </c>
      <c r="M512" s="171">
        <v>0.5</v>
      </c>
      <c r="N512" s="128" t="s">
        <v>12</v>
      </c>
      <c r="O512" s="156" t="s">
        <v>1676</v>
      </c>
      <c r="P512" s="128" t="s">
        <v>1693</v>
      </c>
      <c r="Q512" s="129">
        <v>43453</v>
      </c>
      <c r="R512" s="128">
        <v>743028</v>
      </c>
      <c r="S512" s="198" t="s">
        <v>1752</v>
      </c>
      <c r="T512" s="197" t="s">
        <v>1751</v>
      </c>
    </row>
    <row r="513" spans="1:20" s="61" customFormat="1" ht="36" customHeight="1">
      <c r="A513" s="153" t="s">
        <v>1482</v>
      </c>
      <c r="B513" s="57" t="s">
        <v>101</v>
      </c>
      <c r="C513" s="57" t="s">
        <v>1669</v>
      </c>
      <c r="D513" s="57" t="s">
        <v>1670</v>
      </c>
      <c r="E513" s="11" t="s">
        <v>1736</v>
      </c>
      <c r="F513" s="62">
        <v>2770</v>
      </c>
      <c r="G513" s="60">
        <v>43195</v>
      </c>
      <c r="H513" s="62">
        <v>1385</v>
      </c>
      <c r="I513" s="129">
        <v>43453</v>
      </c>
      <c r="J513" s="11" t="s">
        <v>1754</v>
      </c>
      <c r="K513" s="60">
        <v>43432</v>
      </c>
      <c r="L513" s="60">
        <v>43436</v>
      </c>
      <c r="M513" s="171">
        <v>0.5</v>
      </c>
      <c r="N513" s="128" t="s">
        <v>22</v>
      </c>
      <c r="O513" s="156" t="s">
        <v>1677</v>
      </c>
      <c r="P513" s="128" t="s">
        <v>1693</v>
      </c>
      <c r="Q513" s="129">
        <v>43453</v>
      </c>
      <c r="R513" s="128">
        <v>743124</v>
      </c>
      <c r="S513" s="198" t="s">
        <v>1752</v>
      </c>
      <c r="T513" s="197" t="s">
        <v>1751</v>
      </c>
    </row>
    <row r="514" spans="1:20" s="61" customFormat="1" ht="36" customHeight="1">
      <c r="A514" s="153" t="s">
        <v>828</v>
      </c>
      <c r="B514" s="57" t="s">
        <v>393</v>
      </c>
      <c r="C514" s="57" t="s">
        <v>1669</v>
      </c>
      <c r="D514" s="57" t="s">
        <v>1670</v>
      </c>
      <c r="E514" s="11" t="s">
        <v>1736</v>
      </c>
      <c r="F514" s="62">
        <v>12191</v>
      </c>
      <c r="G514" s="60">
        <v>43225</v>
      </c>
      <c r="H514" s="62">
        <v>6095.5</v>
      </c>
      <c r="I514" s="129">
        <v>43453</v>
      </c>
      <c r="J514" s="11" t="s">
        <v>1754</v>
      </c>
      <c r="K514" s="60">
        <v>43432</v>
      </c>
      <c r="L514" s="60">
        <v>43436</v>
      </c>
      <c r="M514" s="171">
        <v>0.5</v>
      </c>
      <c r="N514" s="128" t="s">
        <v>22</v>
      </c>
      <c r="O514" s="156" t="s">
        <v>1678</v>
      </c>
      <c r="P514" s="128" t="s">
        <v>1693</v>
      </c>
      <c r="Q514" s="129">
        <v>43453</v>
      </c>
      <c r="R514" s="128">
        <v>743185</v>
      </c>
      <c r="S514" s="198" t="s">
        <v>1752</v>
      </c>
      <c r="T514" s="197" t="s">
        <v>1751</v>
      </c>
    </row>
    <row r="515" spans="1:20" s="61" customFormat="1" ht="36" customHeight="1">
      <c r="A515" s="153" t="s">
        <v>1673</v>
      </c>
      <c r="B515" s="57" t="s">
        <v>129</v>
      </c>
      <c r="C515" s="57" t="s">
        <v>1669</v>
      </c>
      <c r="D515" s="57" t="s">
        <v>1670</v>
      </c>
      <c r="E515" s="11" t="s">
        <v>1736</v>
      </c>
      <c r="F515" s="62">
        <v>3895</v>
      </c>
      <c r="G515" s="60">
        <v>43211</v>
      </c>
      <c r="H515" s="62">
        <v>1947.5</v>
      </c>
      <c r="I515" s="129">
        <v>43453</v>
      </c>
      <c r="J515" s="11" t="s">
        <v>1754</v>
      </c>
      <c r="K515" s="60">
        <v>43432</v>
      </c>
      <c r="L515" s="60">
        <v>43436</v>
      </c>
      <c r="M515" s="171">
        <v>0.5</v>
      </c>
      <c r="N515" s="128" t="s">
        <v>12</v>
      </c>
      <c r="O515" s="156" t="s">
        <v>1679</v>
      </c>
      <c r="P515" s="128" t="s">
        <v>1693</v>
      </c>
      <c r="Q515" s="129">
        <v>43453</v>
      </c>
      <c r="R515" s="128">
        <v>744665</v>
      </c>
      <c r="S515" s="198" t="s">
        <v>1752</v>
      </c>
      <c r="T515" s="197" t="s">
        <v>1751</v>
      </c>
    </row>
    <row r="516" spans="1:20" s="61" customFormat="1" ht="36" customHeight="1">
      <c r="A516" s="153" t="s">
        <v>1674</v>
      </c>
      <c r="B516" s="57" t="s">
        <v>87</v>
      </c>
      <c r="C516" s="57" t="s">
        <v>1669</v>
      </c>
      <c r="D516" s="57" t="s">
        <v>1670</v>
      </c>
      <c r="E516" s="11" t="s">
        <v>1736</v>
      </c>
      <c r="F516" s="62">
        <v>5036</v>
      </c>
      <c r="G516" s="60">
        <v>43206</v>
      </c>
      <c r="H516" s="62">
        <v>2518</v>
      </c>
      <c r="I516" s="129">
        <v>43453</v>
      </c>
      <c r="J516" s="11" t="s">
        <v>1754</v>
      </c>
      <c r="K516" s="60">
        <v>43432</v>
      </c>
      <c r="L516" s="60">
        <v>43436</v>
      </c>
      <c r="M516" s="171">
        <v>0.5</v>
      </c>
      <c r="N516" s="128" t="s">
        <v>22</v>
      </c>
      <c r="O516" s="156" t="s">
        <v>1680</v>
      </c>
      <c r="P516" s="128" t="s">
        <v>1693</v>
      </c>
      <c r="Q516" s="129">
        <v>43453</v>
      </c>
      <c r="R516" s="128">
        <v>744667</v>
      </c>
      <c r="S516" s="198" t="s">
        <v>1752</v>
      </c>
      <c r="T516" s="197" t="s">
        <v>1751</v>
      </c>
    </row>
    <row r="517" spans="1:20" ht="66">
      <c r="A517" s="143" t="s">
        <v>1585</v>
      </c>
      <c r="B517" s="144" t="s">
        <v>683</v>
      </c>
      <c r="C517" s="97" t="s">
        <v>1586</v>
      </c>
      <c r="D517" s="97" t="s">
        <v>1587</v>
      </c>
      <c r="E517" s="11" t="s">
        <v>1736</v>
      </c>
      <c r="F517" s="145">
        <v>20000</v>
      </c>
      <c r="G517" s="146">
        <v>43283</v>
      </c>
      <c r="H517" s="145">
        <f>F517*50%</f>
        <v>10000</v>
      </c>
      <c r="I517" s="130">
        <v>43453</v>
      </c>
      <c r="J517" s="11" t="s">
        <v>1754</v>
      </c>
      <c r="K517" s="17">
        <v>43283</v>
      </c>
      <c r="L517" s="149">
        <v>43465</v>
      </c>
      <c r="M517" s="171">
        <v>0.7</v>
      </c>
      <c r="N517" s="157" t="s">
        <v>22</v>
      </c>
      <c r="O517" s="155" t="s">
        <v>1685</v>
      </c>
      <c r="P517" s="156" t="s">
        <v>1694</v>
      </c>
      <c r="Q517" s="130">
        <v>43453</v>
      </c>
      <c r="R517" s="7">
        <v>737614</v>
      </c>
      <c r="S517" s="198" t="s">
        <v>1752</v>
      </c>
      <c r="T517" s="197" t="s">
        <v>1751</v>
      </c>
    </row>
    <row r="518" ht="16.5">
      <c r="J518" s="11"/>
    </row>
    <row r="521" spans="2:19" s="182" customFormat="1" ht="15">
      <c r="B521" s="183"/>
      <c r="F521" s="184"/>
      <c r="G521" s="185"/>
      <c r="H521" s="184"/>
      <c r="I521" s="186"/>
      <c r="J521" s="186"/>
      <c r="M521" s="187"/>
      <c r="S521" s="188"/>
    </row>
  </sheetData>
  <sheetProtection/>
  <autoFilter ref="A1:T517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pb8661</dc:creator>
  <cp:keywords/>
  <dc:description/>
  <cp:lastModifiedBy>Giorgia Porroni (IDM Südtirol)</cp:lastModifiedBy>
  <cp:lastPrinted>2018-12-19T08:35:58Z</cp:lastPrinted>
  <dcterms:created xsi:type="dcterms:W3CDTF">2006-05-02T10:01:47Z</dcterms:created>
  <dcterms:modified xsi:type="dcterms:W3CDTF">2024-07-15T09:56:51Z</dcterms:modified>
  <cp:category/>
  <cp:version/>
  <cp:contentType/>
  <cp:contentStatus/>
</cp:coreProperties>
</file>